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OneDrive - NICFoundation\"/>
    </mc:Choice>
  </mc:AlternateContent>
  <xr:revisionPtr revIDLastSave="1283" documentId="13_ncr:4000b_{F43DA78F-59E1-4D81-9A83-8DA17D032C3E}" xr6:coauthVersionLast="40" xr6:coauthVersionMax="40" xr10:uidLastSave="{7BB2FF4D-9D8A-4237-80EC-76A755C5636A}"/>
  <bookViews>
    <workbookView xWindow="28680" yWindow="-120" windowWidth="29040" windowHeight="15840" xr2:uid="{00000000-000D-0000-FFFF-FFFF00000000}"/>
  </bookViews>
  <sheets>
    <sheet name="Budget" sheetId="1" r:id="rId1"/>
    <sheet name="Income Budget" sheetId="5" r:id="rId2"/>
    <sheet name="Income Actual" sheetId="2" r:id="rId3"/>
    <sheet name="Member Ledger Actual" sheetId="4" r:id="rId4"/>
    <sheet name="Expense Budget" sheetId="6" r:id="rId5"/>
    <sheet name="Expense Actual" sheetId="3" r:id="rId6"/>
  </sheets>
  <definedNames>
    <definedName name="_NO1">Budget!$A$21</definedName>
    <definedName name="_NUM1">Budget!$A$22</definedName>
    <definedName name="A">'Member Ledger Actual'!$A$1</definedName>
    <definedName name="Alpha">'Income Actual'!#REF!</definedName>
    <definedName name="AlphaAlpha">'Income Actual'!#REF!</definedName>
    <definedName name="AlphaBeta">'Income Actual'!#REF!</definedName>
    <definedName name="AlphaDelta">'Income Actual'!#REF!</definedName>
    <definedName name="AlphaEpsilon">'Income Actual'!#REF!</definedName>
    <definedName name="AlphaEta">'Income Actual'!#REF!</definedName>
    <definedName name="AlphaGamma">'Income Actual'!#REF!</definedName>
    <definedName name="AlphaIota">'Income Actual'!#REF!</definedName>
    <definedName name="AlphaKappa">'Income Actual'!#REF!</definedName>
    <definedName name="AlphaLambda">'Income Actual'!#REF!</definedName>
    <definedName name="AlphaMu">'Income Actual'!#REF!</definedName>
    <definedName name="AlphaMy">'Income Actual'!#REF!</definedName>
    <definedName name="AlphaNu">'Income Actual'!#REF!</definedName>
    <definedName name="AlphaTheta">'Income Actual'!#REF!</definedName>
    <definedName name="AlphaXi">'Income Actual'!#REF!</definedName>
    <definedName name="AlphaZeta">'Income Actual'!#REF!</definedName>
    <definedName name="Alumni">Budget!#REF!</definedName>
    <definedName name="ALUMNIE">Budget!$A$25</definedName>
    <definedName name="B">'Member Ledger Actual'!$A$26</definedName>
    <definedName name="BANKING">Budget!$A$39</definedName>
    <definedName name="Beta">'Income Actual'!#REF!</definedName>
    <definedName name="BROTHERHOOD">Budget!$A$35</definedName>
    <definedName name="CHFUND">Budget!$A$33</definedName>
    <definedName name="Chi">'Income Actual'!#REF!</definedName>
    <definedName name="CONVIVIUM">Budget!$A$30</definedName>
    <definedName name="Delta">'Income Actual'!#REF!</definedName>
    <definedName name="EALUMNI">'Expense Actual'!$AE$1</definedName>
    <definedName name="EBANKING">'Expense Actual'!$CW$1</definedName>
    <definedName name="EBROTHERHOOD">'Expense Actual'!$CC$1</definedName>
    <definedName name="ECHFUND">'Expense Actual'!$BS$1</definedName>
    <definedName name="ECONVIVIUM">'Expense Actual'!$BD$1</definedName>
    <definedName name="EELC">'Expense Actual'!$AJ$1</definedName>
    <definedName name="EHOMECOMING">'Expense Actual'!$AY$1</definedName>
    <definedName name="EHOUSEACCT">'Expense Actual'!$F$1</definedName>
    <definedName name="EINTRAM">'Expense Actual'!$BN$1</definedName>
    <definedName name="ELC">Budget!$A$26</definedName>
    <definedName name="EMEALS">'Expense Actual'!$K$1</definedName>
    <definedName name="EMISC">'Expense Actual'!$DL$1</definedName>
    <definedName name="ENLI">'Expense Actual'!$CR$1</definedName>
    <definedName name="ENME">'Expense Actual'!$U$1</definedName>
    <definedName name="ENUM1">'Expense Actual'!$P$1</definedName>
    <definedName name="EOLDSOUTH">'Expense Actual'!$BI$1</definedName>
    <definedName name="EPHILFUND">'Expense Actual'!$BX$1</definedName>
    <definedName name="EPROFSER">'Expense Actual'!$DB$1</definedName>
    <definedName name="Epsilon">'Income Actual'!#REF!</definedName>
    <definedName name="EPUBR">'Expense Actual'!$Z$1</definedName>
    <definedName name="ERENT">'Expense Actual'!$A$1</definedName>
    <definedName name="ERITUAL">'Expense Actual'!$CM$1</definedName>
    <definedName name="ERUSH">'Expense Actual'!$AO$1</definedName>
    <definedName name="ESCHOLARSHIP">'Expense Actual'!$CH$1</definedName>
    <definedName name="ESOCIAL">'Expense Actual'!$AT$1</definedName>
    <definedName name="Eta">'Income Actual'!#REF!</definedName>
    <definedName name="ETSHIRTS">'Expense Actual'!$DG$1</definedName>
    <definedName name="Fines">Budget!#REF!</definedName>
    <definedName name="Fundraising">Budget!#REF!</definedName>
    <definedName name="Gamma">'Income Actual'!#REF!</definedName>
    <definedName name="HOMECOMING">Budget!$A$29</definedName>
    <definedName name="HOUSEACCT">Budget!$A$20</definedName>
    <definedName name="IAlumni">'Income Actual'!$R$1</definedName>
    <definedName name="IFines">'Income Actual'!$M$1</definedName>
    <definedName name="IFundraising">'Income Actual'!$H$1</definedName>
    <definedName name="INTRAM">Budget!$A$32</definedName>
    <definedName name="Iota">'Income Actual'!#REF!</definedName>
    <definedName name="Kappa">'Income Actual'!#REF!</definedName>
    <definedName name="Lambda">'Income Actual'!#REF!</definedName>
    <definedName name="Meals">Budget!#REF!</definedName>
    <definedName name="MEALSE">Budget!$A$21</definedName>
    <definedName name="MISC">Budget!$A$42</definedName>
    <definedName name="Mu">'Income Actual'!#REF!</definedName>
    <definedName name="NAlpha">'Member Ledger Actual'!$A$1</definedName>
    <definedName name="NAlphaAlpha">'Member Ledger Actual'!$A$601</definedName>
    <definedName name="NAlphaBeta">'Member Ledger Actual'!$A$626</definedName>
    <definedName name="NAlphaDelta">'Member Ledger Actual'!$A$676</definedName>
    <definedName name="NAlphaEpsilon">'Member Ledger Actual'!$A$701</definedName>
    <definedName name="NAlphaEta">'Member Ledger Actual'!$A$751</definedName>
    <definedName name="NAlphaGamma">'Member Ledger Actual'!$A$651</definedName>
    <definedName name="NAlphaIota">'Member Ledger Actual'!$A$801</definedName>
    <definedName name="NAlphaKappa">'Member Ledger Actual'!$A$826</definedName>
    <definedName name="NAlphaLambda">'Member Ledger Actual'!$A$851</definedName>
    <definedName name="NAlphaMu">'Member Ledger Actual'!$A$876</definedName>
    <definedName name="NAlphaNu">'Member Ledger Actual'!$A$901</definedName>
    <definedName name="NAlphaTheta">'Member Ledger Actual'!$A$776</definedName>
    <definedName name="NAlphaXi">'Member Ledger Actual'!$A$926</definedName>
    <definedName name="NAlphaZeta">'Member Ledger Actual'!$A$726</definedName>
    <definedName name="NBeta">'Member Ledger Actual'!$A$26</definedName>
    <definedName name="NChi">'Member Ledger Actual'!$A$526</definedName>
    <definedName name="NDelta">'Member Ledger Actual'!$A$76</definedName>
    <definedName name="NEpsilon">'Member Ledger Actual'!$A$101</definedName>
    <definedName name="NEta">'Member Ledger Actual'!$A$151</definedName>
    <definedName name="NGamma">'Member Ledger Actual'!$A$51</definedName>
    <definedName name="NIota">'Member Ledger Actual'!$A$201</definedName>
    <definedName name="NKappa">'Member Ledger Actual'!$A$226</definedName>
    <definedName name="NLambda">'Member Ledger Actual'!$A$251</definedName>
    <definedName name="NLI">Budget!$A$38</definedName>
    <definedName name="NME">Budget!$A$23</definedName>
    <definedName name="NMu">'Member Ledger Actual'!$A$276</definedName>
    <definedName name="NNu">'Member Ledger Actual'!$A$301</definedName>
    <definedName name="NOmega">'Member Ledger Actual'!$A$576</definedName>
    <definedName name="NOmicron">'Member Ledger Actual'!$A$351</definedName>
    <definedName name="NPhi">'Member Ledger Actual'!$A$501</definedName>
    <definedName name="NPi">'Member Ledger Actual'!$A$376</definedName>
    <definedName name="NPsi">'Member Ledger Actual'!$A$551</definedName>
    <definedName name="NRho">'Member Ledger Actual'!$A$401</definedName>
    <definedName name="NSigma">'Member Ledger Actual'!$A$426</definedName>
    <definedName name="NTau">'Member Ledger Actual'!$A$451</definedName>
    <definedName name="NTheta">'Member Ledger Actual'!$A$176</definedName>
    <definedName name="Nu">'Income Actual'!#REF!</definedName>
    <definedName name="NUpsilon">'Member Ledger Actual'!$A$476</definedName>
    <definedName name="NXi">'Member Ledger Actual'!$A$326</definedName>
    <definedName name="NZeta">'Member Ledger Actual'!$A$126</definedName>
    <definedName name="OLDSOUTH">Budget!$A$31</definedName>
    <definedName name="Omega">'Income Actual'!#REF!</definedName>
    <definedName name="Omicron">'Income Actual'!#REF!</definedName>
    <definedName name="Parlor">Budget!#REF!</definedName>
    <definedName name="Phi">'Income Actual'!#REF!</definedName>
    <definedName name="PHILFUND">Budget!$A$34</definedName>
    <definedName name="Pi">'Income Actual'!#REF!</definedName>
    <definedName name="_xlnm.Print_Area" localSheetId="0">Budget!$A$1:$F$47</definedName>
    <definedName name="_xlnm.Print_Area" localSheetId="5">'Expense Actual'!$A$1:$D$47,'Expense Actual'!$F$1:$I$47,'Expense Actual'!$K$1:$N$47,'Expense Actual'!$P$1:$S$47,'Expense Actual'!$U$1:$X$47,'Expense Actual'!$Z$1:$AC$47,'Expense Actual'!$AE$1:$AH$47,'Expense Actual'!$AJ$1:$AM$47,'Expense Actual'!$AO$1:$AR$47,'Expense Actual'!$AT$1:$AW$47,'Expense Actual'!$AY$1:$BB$47,'Expense Actual'!$BD$1:$BG$47,'Expense Actual'!$BI$1:$BL$47,'Expense Actual'!$BN$1:$BQ$47,'Expense Actual'!$BS$1:$BV$47,'Expense Actual'!$BX$1:$CA$47,'Expense Actual'!$CC$1:$CF$47,'Expense Actual'!$CH$1:$CK$47,'Expense Actual'!$CM$1:$CP$47,'Expense Actual'!$CR$1:$CU$47,'Expense Actual'!$CW$1:$CZ$47,'Expense Actual'!$DG$1:$DJ$47,'Expense Actual'!$DB$1:$DE$48,'Expense Actual'!$DL$1:$DO$47</definedName>
    <definedName name="_xlnm.Print_Area" localSheetId="2">'Income Actual'!$A$1:$F$21,'Income Actual'!#REF!,'Income Actual'!$H$1:$K$104,'Income Actual'!$M$1:$P$104,'Income Actual'!$R$1:$U$104</definedName>
    <definedName name="PROFSER">Budget!$A$40</definedName>
    <definedName name="Psi">'Income Actual'!#REF!</definedName>
    <definedName name="PUBR">Budget!$A$24</definedName>
    <definedName name="Rent">Budget!#REF!</definedName>
    <definedName name="RENTE">Budget!$A$19</definedName>
    <definedName name="Rho">'Income Actual'!#REF!</definedName>
    <definedName name="RITUAL">Budget!$A$37</definedName>
    <definedName name="RUSH">Budget!$A$27</definedName>
    <definedName name="SCHOLARSHIP">Budget!$A$36</definedName>
    <definedName name="Sigma">'Income Actual'!#REF!</definedName>
    <definedName name="SOCIAL">Budget!$A$28</definedName>
    <definedName name="Tau">'Income Actual'!#REF!</definedName>
    <definedName name="Theta">'Income Actual'!#REF!</definedName>
    <definedName name="TSHIRTS">Budget!$A$41</definedName>
    <definedName name="Upsilon">'Income Actual'!#REF!</definedName>
    <definedName name="Xi">'Income Actual'!#REF!</definedName>
    <definedName name="Zeta">'Income Actual'!#REF!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2" i="6" l="1"/>
  <c r="AT104" i="2"/>
  <c r="AO104" i="2"/>
  <c r="AJ104" i="2"/>
  <c r="AE104" i="2"/>
  <c r="Z104" i="2"/>
  <c r="U104" i="2"/>
  <c r="P104" i="2"/>
  <c r="K104" i="2"/>
  <c r="R102" i="5"/>
  <c r="O102" i="5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E102" i="6"/>
  <c r="D20" i="1"/>
  <c r="D19" i="1"/>
  <c r="BR1" i="6"/>
  <c r="BO1" i="6"/>
  <c r="BS102" i="6"/>
  <c r="BP102" i="6"/>
  <c r="BL1" i="6"/>
  <c r="BI1" i="6"/>
  <c r="BF1" i="6"/>
  <c r="BC1" i="6"/>
  <c r="AZ1" i="6"/>
  <c r="AW1" i="6"/>
  <c r="AT1" i="6"/>
  <c r="AQ1" i="6"/>
  <c r="BM102" i="6"/>
  <c r="BJ102" i="6"/>
  <c r="BG102" i="6"/>
  <c r="BD102" i="6"/>
  <c r="BA102" i="6"/>
  <c r="AX102" i="6"/>
  <c r="AR102" i="6"/>
  <c r="AN1" i="6"/>
  <c r="AK1" i="6"/>
  <c r="AH1" i="6"/>
  <c r="AE1" i="6"/>
  <c r="AB1" i="6"/>
  <c r="Y1" i="6"/>
  <c r="V1" i="6"/>
  <c r="AO102" i="6"/>
  <c r="AL102" i="6"/>
  <c r="AI102" i="6"/>
  <c r="AF102" i="6"/>
  <c r="AC102" i="6"/>
  <c r="Z102" i="6"/>
  <c r="S1" i="6"/>
  <c r="P1" i="6"/>
  <c r="M1" i="6"/>
  <c r="J1" i="6"/>
  <c r="G1" i="6"/>
  <c r="D1" i="6"/>
  <c r="A1" i="6"/>
  <c r="T102" i="6"/>
  <c r="Q102" i="6"/>
  <c r="N102" i="6"/>
  <c r="K102" i="6"/>
  <c r="H102" i="6"/>
  <c r="L4" i="5"/>
  <c r="L5" i="5"/>
  <c r="L6" i="5"/>
  <c r="L7" i="5"/>
  <c r="L8" i="5"/>
  <c r="L9" i="5"/>
  <c r="L102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3" i="5"/>
  <c r="K102" i="5"/>
  <c r="E6" i="1"/>
  <c r="M2477" i="4"/>
  <c r="D227" i="4"/>
  <c r="E227" i="4"/>
  <c r="F227" i="4"/>
  <c r="G227" i="4"/>
  <c r="H227" i="4"/>
  <c r="I227" i="4"/>
  <c r="J227" i="4"/>
  <c r="K227" i="4"/>
  <c r="L227" i="4"/>
  <c r="D252" i="4"/>
  <c r="E252" i="4"/>
  <c r="F252" i="4"/>
  <c r="G252" i="4"/>
  <c r="H252" i="4"/>
  <c r="I252" i="4"/>
  <c r="J252" i="4"/>
  <c r="K252" i="4"/>
  <c r="L252" i="4"/>
  <c r="D277" i="4"/>
  <c r="E277" i="4"/>
  <c r="F277" i="4"/>
  <c r="G277" i="4"/>
  <c r="H277" i="4"/>
  <c r="I277" i="4"/>
  <c r="J277" i="4"/>
  <c r="K277" i="4"/>
  <c r="L277" i="4"/>
  <c r="D302" i="4"/>
  <c r="E302" i="4"/>
  <c r="F302" i="4"/>
  <c r="G302" i="4"/>
  <c r="H302" i="4"/>
  <c r="I302" i="4"/>
  <c r="J302" i="4"/>
  <c r="K302" i="4"/>
  <c r="L302" i="4"/>
  <c r="D327" i="4"/>
  <c r="E327" i="4"/>
  <c r="F327" i="4"/>
  <c r="G327" i="4"/>
  <c r="H327" i="4"/>
  <c r="I327" i="4"/>
  <c r="J327" i="4"/>
  <c r="K327" i="4"/>
  <c r="L327" i="4"/>
  <c r="D352" i="4"/>
  <c r="E352" i="4"/>
  <c r="F352" i="4"/>
  <c r="G352" i="4"/>
  <c r="H352" i="4"/>
  <c r="I352" i="4"/>
  <c r="J352" i="4"/>
  <c r="K352" i="4"/>
  <c r="L352" i="4"/>
  <c r="D377" i="4"/>
  <c r="E377" i="4"/>
  <c r="F377" i="4"/>
  <c r="G377" i="4"/>
  <c r="H377" i="4"/>
  <c r="I377" i="4"/>
  <c r="J377" i="4"/>
  <c r="K377" i="4"/>
  <c r="L377" i="4"/>
  <c r="D402" i="4"/>
  <c r="E402" i="4"/>
  <c r="F402" i="4"/>
  <c r="G402" i="4"/>
  <c r="H402" i="4"/>
  <c r="I402" i="4"/>
  <c r="J402" i="4"/>
  <c r="K402" i="4"/>
  <c r="L402" i="4"/>
  <c r="D427" i="4"/>
  <c r="E427" i="4"/>
  <c r="F427" i="4"/>
  <c r="G427" i="4"/>
  <c r="H427" i="4"/>
  <c r="I427" i="4"/>
  <c r="J427" i="4"/>
  <c r="K427" i="4"/>
  <c r="L427" i="4"/>
  <c r="D452" i="4"/>
  <c r="E452" i="4"/>
  <c r="F452" i="4"/>
  <c r="G452" i="4"/>
  <c r="H452" i="4"/>
  <c r="I452" i="4"/>
  <c r="J452" i="4"/>
  <c r="K452" i="4"/>
  <c r="L452" i="4"/>
  <c r="D477" i="4"/>
  <c r="E477" i="4"/>
  <c r="F477" i="4"/>
  <c r="G477" i="4"/>
  <c r="H477" i="4"/>
  <c r="I477" i="4"/>
  <c r="J477" i="4"/>
  <c r="K477" i="4"/>
  <c r="L477" i="4"/>
  <c r="D502" i="4"/>
  <c r="E502" i="4"/>
  <c r="F502" i="4"/>
  <c r="G502" i="4"/>
  <c r="H502" i="4"/>
  <c r="I502" i="4"/>
  <c r="J502" i="4"/>
  <c r="K502" i="4"/>
  <c r="L502" i="4"/>
  <c r="D527" i="4"/>
  <c r="E527" i="4"/>
  <c r="F527" i="4"/>
  <c r="G527" i="4"/>
  <c r="H527" i="4"/>
  <c r="I527" i="4"/>
  <c r="J527" i="4"/>
  <c r="K527" i="4"/>
  <c r="L527" i="4"/>
  <c r="D552" i="4"/>
  <c r="E552" i="4"/>
  <c r="F552" i="4"/>
  <c r="G552" i="4"/>
  <c r="H552" i="4"/>
  <c r="I552" i="4"/>
  <c r="J552" i="4"/>
  <c r="K552" i="4"/>
  <c r="L552" i="4"/>
  <c r="D577" i="4"/>
  <c r="E577" i="4"/>
  <c r="F577" i="4"/>
  <c r="G577" i="4"/>
  <c r="H577" i="4"/>
  <c r="I577" i="4"/>
  <c r="J577" i="4"/>
  <c r="K577" i="4"/>
  <c r="L577" i="4"/>
  <c r="D602" i="4"/>
  <c r="E602" i="4"/>
  <c r="F602" i="4"/>
  <c r="G602" i="4"/>
  <c r="H602" i="4"/>
  <c r="I602" i="4"/>
  <c r="J602" i="4"/>
  <c r="K602" i="4"/>
  <c r="L602" i="4"/>
  <c r="D627" i="4"/>
  <c r="E627" i="4"/>
  <c r="F627" i="4"/>
  <c r="G627" i="4"/>
  <c r="H627" i="4"/>
  <c r="I627" i="4"/>
  <c r="J627" i="4"/>
  <c r="K627" i="4"/>
  <c r="L627" i="4"/>
  <c r="D802" i="4"/>
  <c r="E802" i="4"/>
  <c r="F802" i="4"/>
  <c r="G802" i="4"/>
  <c r="H802" i="4"/>
  <c r="I802" i="4"/>
  <c r="J802" i="4"/>
  <c r="K802" i="4"/>
  <c r="L802" i="4"/>
  <c r="C802" i="4"/>
  <c r="C827" i="4"/>
  <c r="A801" i="4"/>
  <c r="L824" i="4"/>
  <c r="K824" i="4"/>
  <c r="J824" i="4"/>
  <c r="I824" i="4"/>
  <c r="H824" i="4"/>
  <c r="G824" i="4"/>
  <c r="F824" i="4"/>
  <c r="E824" i="4"/>
  <c r="D824" i="4"/>
  <c r="C824" i="4"/>
  <c r="M824" i="4"/>
  <c r="D652" i="4"/>
  <c r="E652" i="4"/>
  <c r="F652" i="4"/>
  <c r="G652" i="4"/>
  <c r="H652" i="4"/>
  <c r="I652" i="4"/>
  <c r="J652" i="4"/>
  <c r="K652" i="4"/>
  <c r="L652" i="4"/>
  <c r="D677" i="4"/>
  <c r="E677" i="4"/>
  <c r="F677" i="4"/>
  <c r="G677" i="4"/>
  <c r="H677" i="4"/>
  <c r="I677" i="4"/>
  <c r="J677" i="4"/>
  <c r="K677" i="4"/>
  <c r="L677" i="4"/>
  <c r="D702" i="4"/>
  <c r="E702" i="4"/>
  <c r="F702" i="4"/>
  <c r="G702" i="4"/>
  <c r="H702" i="4"/>
  <c r="I702" i="4"/>
  <c r="J702" i="4"/>
  <c r="K702" i="4"/>
  <c r="L702" i="4"/>
  <c r="D727" i="4"/>
  <c r="E727" i="4"/>
  <c r="F727" i="4"/>
  <c r="G727" i="4"/>
  <c r="H727" i="4"/>
  <c r="I727" i="4"/>
  <c r="J727" i="4"/>
  <c r="K727" i="4"/>
  <c r="L727" i="4"/>
  <c r="D752" i="4"/>
  <c r="E752" i="4"/>
  <c r="F752" i="4"/>
  <c r="G752" i="4"/>
  <c r="H752" i="4"/>
  <c r="I752" i="4"/>
  <c r="J752" i="4"/>
  <c r="K752" i="4"/>
  <c r="L752" i="4"/>
  <c r="D777" i="4"/>
  <c r="E777" i="4"/>
  <c r="F777" i="4"/>
  <c r="G777" i="4"/>
  <c r="H777" i="4"/>
  <c r="I777" i="4"/>
  <c r="J777" i="4"/>
  <c r="K777" i="4"/>
  <c r="L777" i="4"/>
  <c r="A826" i="4"/>
  <c r="D827" i="4"/>
  <c r="E827" i="4"/>
  <c r="F827" i="4"/>
  <c r="G827" i="4"/>
  <c r="H827" i="4"/>
  <c r="I827" i="4"/>
  <c r="J827" i="4"/>
  <c r="K827" i="4"/>
  <c r="L827" i="4"/>
  <c r="D852" i="4"/>
  <c r="E852" i="4"/>
  <c r="F852" i="4"/>
  <c r="G852" i="4"/>
  <c r="H852" i="4"/>
  <c r="I852" i="4"/>
  <c r="J852" i="4"/>
  <c r="K852" i="4"/>
  <c r="L852" i="4"/>
  <c r="D877" i="4"/>
  <c r="E877" i="4"/>
  <c r="F877" i="4"/>
  <c r="G877" i="4"/>
  <c r="H877" i="4"/>
  <c r="I877" i="4"/>
  <c r="J877" i="4"/>
  <c r="K877" i="4"/>
  <c r="L877" i="4"/>
  <c r="D902" i="4"/>
  <c r="E902" i="4"/>
  <c r="F902" i="4"/>
  <c r="G902" i="4"/>
  <c r="H902" i="4"/>
  <c r="I902" i="4"/>
  <c r="J902" i="4"/>
  <c r="K902" i="4"/>
  <c r="L902" i="4"/>
  <c r="D927" i="4"/>
  <c r="E927" i="4"/>
  <c r="F927" i="4"/>
  <c r="G927" i="4"/>
  <c r="H927" i="4"/>
  <c r="I927" i="4"/>
  <c r="J927" i="4"/>
  <c r="K927" i="4"/>
  <c r="L927" i="4"/>
  <c r="D952" i="4"/>
  <c r="E952" i="4"/>
  <c r="F952" i="4"/>
  <c r="G952" i="4"/>
  <c r="H952" i="4"/>
  <c r="I952" i="4"/>
  <c r="J952" i="4"/>
  <c r="K952" i="4"/>
  <c r="L952" i="4"/>
  <c r="D977" i="4"/>
  <c r="E977" i="4"/>
  <c r="F977" i="4"/>
  <c r="G977" i="4"/>
  <c r="H977" i="4"/>
  <c r="I977" i="4"/>
  <c r="J977" i="4"/>
  <c r="K977" i="4"/>
  <c r="L977" i="4"/>
  <c r="D1002" i="4"/>
  <c r="E1002" i="4"/>
  <c r="F1002" i="4"/>
  <c r="G1002" i="4"/>
  <c r="H1002" i="4"/>
  <c r="I1002" i="4"/>
  <c r="J1002" i="4"/>
  <c r="K1002" i="4"/>
  <c r="L1002" i="4"/>
  <c r="D1027" i="4"/>
  <c r="E1027" i="4"/>
  <c r="F1027" i="4"/>
  <c r="G1027" i="4"/>
  <c r="H1027" i="4"/>
  <c r="I1027" i="4"/>
  <c r="J1027" i="4"/>
  <c r="K1027" i="4"/>
  <c r="L1027" i="4"/>
  <c r="D1052" i="4"/>
  <c r="E1052" i="4"/>
  <c r="F1052" i="4"/>
  <c r="G1052" i="4"/>
  <c r="H1052" i="4"/>
  <c r="I1052" i="4"/>
  <c r="J1052" i="4"/>
  <c r="K1052" i="4"/>
  <c r="L1052" i="4"/>
  <c r="D1077" i="4"/>
  <c r="E1077" i="4"/>
  <c r="F1077" i="4"/>
  <c r="G1077" i="4"/>
  <c r="H1077" i="4"/>
  <c r="I1077" i="4"/>
  <c r="J1077" i="4"/>
  <c r="K1077" i="4"/>
  <c r="L1077" i="4"/>
  <c r="D1102" i="4"/>
  <c r="E1102" i="4"/>
  <c r="F1102" i="4"/>
  <c r="G1102" i="4"/>
  <c r="H1102" i="4"/>
  <c r="I1102" i="4"/>
  <c r="J1102" i="4"/>
  <c r="K1102" i="4"/>
  <c r="L1102" i="4"/>
  <c r="D1127" i="4"/>
  <c r="E1127" i="4"/>
  <c r="F1127" i="4"/>
  <c r="G1127" i="4"/>
  <c r="H1127" i="4"/>
  <c r="I1127" i="4"/>
  <c r="J1127" i="4"/>
  <c r="K1127" i="4"/>
  <c r="L1127" i="4"/>
  <c r="D1152" i="4"/>
  <c r="E1152" i="4"/>
  <c r="F1152" i="4"/>
  <c r="G1152" i="4"/>
  <c r="H1152" i="4"/>
  <c r="I1152" i="4"/>
  <c r="J1152" i="4"/>
  <c r="K1152" i="4"/>
  <c r="L1152" i="4"/>
  <c r="D1177" i="4"/>
  <c r="E1177" i="4"/>
  <c r="F1177" i="4"/>
  <c r="G1177" i="4"/>
  <c r="H1177" i="4"/>
  <c r="I1177" i="4"/>
  <c r="J1177" i="4"/>
  <c r="K1177" i="4"/>
  <c r="L1177" i="4"/>
  <c r="D1202" i="4"/>
  <c r="E1202" i="4"/>
  <c r="F1202" i="4"/>
  <c r="G1202" i="4"/>
  <c r="H1202" i="4"/>
  <c r="I1202" i="4"/>
  <c r="J1202" i="4"/>
  <c r="K1202" i="4"/>
  <c r="L1202" i="4"/>
  <c r="D1227" i="4"/>
  <c r="E1227" i="4"/>
  <c r="F1227" i="4"/>
  <c r="G1227" i="4"/>
  <c r="H1227" i="4"/>
  <c r="I1227" i="4"/>
  <c r="J1227" i="4"/>
  <c r="K1227" i="4"/>
  <c r="L1227" i="4"/>
  <c r="D1252" i="4"/>
  <c r="E1252" i="4"/>
  <c r="F1252" i="4"/>
  <c r="G1252" i="4"/>
  <c r="H1252" i="4"/>
  <c r="I1252" i="4"/>
  <c r="J1252" i="4"/>
  <c r="K1252" i="4"/>
  <c r="L1252" i="4"/>
  <c r="D1277" i="4"/>
  <c r="E1277" i="4"/>
  <c r="F1277" i="4"/>
  <c r="G1277" i="4"/>
  <c r="H1277" i="4"/>
  <c r="I1277" i="4"/>
  <c r="J1277" i="4"/>
  <c r="K1277" i="4"/>
  <c r="L1277" i="4"/>
  <c r="D1302" i="4"/>
  <c r="E1302" i="4"/>
  <c r="F1302" i="4"/>
  <c r="G1302" i="4"/>
  <c r="H1302" i="4"/>
  <c r="I1302" i="4"/>
  <c r="J1302" i="4"/>
  <c r="K1302" i="4"/>
  <c r="L1302" i="4"/>
  <c r="D1327" i="4"/>
  <c r="E1327" i="4"/>
  <c r="F1327" i="4"/>
  <c r="G1327" i="4"/>
  <c r="H1327" i="4"/>
  <c r="I1327" i="4"/>
  <c r="J1327" i="4"/>
  <c r="K1327" i="4"/>
  <c r="L1327" i="4"/>
  <c r="D1352" i="4"/>
  <c r="E1352" i="4"/>
  <c r="F1352" i="4"/>
  <c r="G1352" i="4"/>
  <c r="H1352" i="4"/>
  <c r="I1352" i="4"/>
  <c r="J1352" i="4"/>
  <c r="K1352" i="4"/>
  <c r="L1352" i="4"/>
  <c r="D1377" i="4"/>
  <c r="E1377" i="4"/>
  <c r="F1377" i="4"/>
  <c r="G1377" i="4"/>
  <c r="H1377" i="4"/>
  <c r="I1377" i="4"/>
  <c r="J1377" i="4"/>
  <c r="K1377" i="4"/>
  <c r="L1377" i="4"/>
  <c r="D1402" i="4"/>
  <c r="E1402" i="4"/>
  <c r="F1402" i="4"/>
  <c r="G1402" i="4"/>
  <c r="H1402" i="4"/>
  <c r="I1402" i="4"/>
  <c r="J1402" i="4"/>
  <c r="K1402" i="4"/>
  <c r="L1402" i="4"/>
  <c r="D1427" i="4"/>
  <c r="E1427" i="4"/>
  <c r="F1427" i="4"/>
  <c r="G1427" i="4"/>
  <c r="H1427" i="4"/>
  <c r="I1427" i="4"/>
  <c r="J1427" i="4"/>
  <c r="K1427" i="4"/>
  <c r="L1427" i="4"/>
  <c r="D1452" i="4"/>
  <c r="E1452" i="4"/>
  <c r="F1452" i="4"/>
  <c r="G1452" i="4"/>
  <c r="H1452" i="4"/>
  <c r="I1452" i="4"/>
  <c r="J1452" i="4"/>
  <c r="K1452" i="4"/>
  <c r="L1452" i="4"/>
  <c r="D1477" i="4"/>
  <c r="E1477" i="4"/>
  <c r="F1477" i="4"/>
  <c r="G1477" i="4"/>
  <c r="H1477" i="4"/>
  <c r="I1477" i="4"/>
  <c r="J1477" i="4"/>
  <c r="K1477" i="4"/>
  <c r="L1477" i="4"/>
  <c r="D1502" i="4"/>
  <c r="E1502" i="4"/>
  <c r="F1502" i="4"/>
  <c r="G1502" i="4"/>
  <c r="H1502" i="4"/>
  <c r="I1502" i="4"/>
  <c r="J1502" i="4"/>
  <c r="K1502" i="4"/>
  <c r="L1502" i="4"/>
  <c r="D1527" i="4"/>
  <c r="E1527" i="4"/>
  <c r="F1527" i="4"/>
  <c r="G1527" i="4"/>
  <c r="H1527" i="4"/>
  <c r="I1527" i="4"/>
  <c r="J1527" i="4"/>
  <c r="K1527" i="4"/>
  <c r="L1527" i="4"/>
  <c r="D1552" i="4"/>
  <c r="E1552" i="4"/>
  <c r="F1552" i="4"/>
  <c r="G1552" i="4"/>
  <c r="H1552" i="4"/>
  <c r="I1552" i="4"/>
  <c r="J1552" i="4"/>
  <c r="K1552" i="4"/>
  <c r="L1552" i="4"/>
  <c r="D1577" i="4"/>
  <c r="E1577" i="4"/>
  <c r="F1577" i="4"/>
  <c r="G1577" i="4"/>
  <c r="H1577" i="4"/>
  <c r="I1577" i="4"/>
  <c r="J1577" i="4"/>
  <c r="K1577" i="4"/>
  <c r="L1577" i="4"/>
  <c r="D1602" i="4"/>
  <c r="E1602" i="4"/>
  <c r="F1602" i="4"/>
  <c r="G1602" i="4"/>
  <c r="H1602" i="4"/>
  <c r="I1602" i="4"/>
  <c r="J1602" i="4"/>
  <c r="K1602" i="4"/>
  <c r="L1602" i="4"/>
  <c r="D1627" i="4"/>
  <c r="E1627" i="4"/>
  <c r="F1627" i="4"/>
  <c r="G1627" i="4"/>
  <c r="H1627" i="4"/>
  <c r="I1627" i="4"/>
  <c r="J1627" i="4"/>
  <c r="K1627" i="4"/>
  <c r="L1627" i="4"/>
  <c r="D1652" i="4"/>
  <c r="E1652" i="4"/>
  <c r="F1652" i="4"/>
  <c r="G1652" i="4"/>
  <c r="H1652" i="4"/>
  <c r="I1652" i="4"/>
  <c r="J1652" i="4"/>
  <c r="K1652" i="4"/>
  <c r="L1652" i="4"/>
  <c r="D1677" i="4"/>
  <c r="E1677" i="4"/>
  <c r="F1677" i="4"/>
  <c r="G1677" i="4"/>
  <c r="H1677" i="4"/>
  <c r="I1677" i="4"/>
  <c r="J1677" i="4"/>
  <c r="K1677" i="4"/>
  <c r="L1677" i="4"/>
  <c r="D1702" i="4"/>
  <c r="E1702" i="4"/>
  <c r="F1702" i="4"/>
  <c r="G1702" i="4"/>
  <c r="H1702" i="4"/>
  <c r="I1702" i="4"/>
  <c r="J1702" i="4"/>
  <c r="K1702" i="4"/>
  <c r="L1702" i="4"/>
  <c r="D1727" i="4"/>
  <c r="E1727" i="4"/>
  <c r="F1727" i="4"/>
  <c r="G1727" i="4"/>
  <c r="H1727" i="4"/>
  <c r="I1727" i="4"/>
  <c r="J1727" i="4"/>
  <c r="K1727" i="4"/>
  <c r="L1727" i="4"/>
  <c r="D1752" i="4"/>
  <c r="E1752" i="4"/>
  <c r="F1752" i="4"/>
  <c r="G1752" i="4"/>
  <c r="H1752" i="4"/>
  <c r="I1752" i="4"/>
  <c r="J1752" i="4"/>
  <c r="K1752" i="4"/>
  <c r="L1752" i="4"/>
  <c r="D1777" i="4"/>
  <c r="E1777" i="4"/>
  <c r="F1777" i="4"/>
  <c r="G1777" i="4"/>
  <c r="H1777" i="4"/>
  <c r="I1777" i="4"/>
  <c r="J1777" i="4"/>
  <c r="K1777" i="4"/>
  <c r="L1777" i="4"/>
  <c r="D1802" i="4"/>
  <c r="E1802" i="4"/>
  <c r="F1802" i="4"/>
  <c r="G1802" i="4"/>
  <c r="H1802" i="4"/>
  <c r="I1802" i="4"/>
  <c r="J1802" i="4"/>
  <c r="K1802" i="4"/>
  <c r="L1802" i="4"/>
  <c r="D1827" i="4"/>
  <c r="E1827" i="4"/>
  <c r="F1827" i="4"/>
  <c r="G1827" i="4"/>
  <c r="H1827" i="4"/>
  <c r="I1827" i="4"/>
  <c r="J1827" i="4"/>
  <c r="K1827" i="4"/>
  <c r="L1827" i="4"/>
  <c r="D1852" i="4"/>
  <c r="E1852" i="4"/>
  <c r="F1852" i="4"/>
  <c r="G1852" i="4"/>
  <c r="H1852" i="4"/>
  <c r="I1852" i="4"/>
  <c r="J1852" i="4"/>
  <c r="K1852" i="4"/>
  <c r="L1852" i="4"/>
  <c r="D1877" i="4"/>
  <c r="E1877" i="4"/>
  <c r="F1877" i="4"/>
  <c r="G1877" i="4"/>
  <c r="H1877" i="4"/>
  <c r="I1877" i="4"/>
  <c r="J1877" i="4"/>
  <c r="K1877" i="4"/>
  <c r="L1877" i="4"/>
  <c r="D1902" i="4"/>
  <c r="E1902" i="4"/>
  <c r="F1902" i="4"/>
  <c r="G1902" i="4"/>
  <c r="H1902" i="4"/>
  <c r="I1902" i="4"/>
  <c r="J1902" i="4"/>
  <c r="K1902" i="4"/>
  <c r="L1902" i="4"/>
  <c r="D1927" i="4"/>
  <c r="E1927" i="4"/>
  <c r="F1927" i="4"/>
  <c r="G1927" i="4"/>
  <c r="H1927" i="4"/>
  <c r="I1927" i="4"/>
  <c r="J1927" i="4"/>
  <c r="K1927" i="4"/>
  <c r="L1927" i="4"/>
  <c r="D1952" i="4"/>
  <c r="E1952" i="4"/>
  <c r="F1952" i="4"/>
  <c r="G1952" i="4"/>
  <c r="H1952" i="4"/>
  <c r="I1952" i="4"/>
  <c r="J1952" i="4"/>
  <c r="K1952" i="4"/>
  <c r="L1952" i="4"/>
  <c r="D1977" i="4"/>
  <c r="E1977" i="4"/>
  <c r="F1977" i="4"/>
  <c r="G1977" i="4"/>
  <c r="H1977" i="4"/>
  <c r="I1977" i="4"/>
  <c r="J1977" i="4"/>
  <c r="K1977" i="4"/>
  <c r="L1977" i="4"/>
  <c r="D2002" i="4"/>
  <c r="E2002" i="4"/>
  <c r="F2002" i="4"/>
  <c r="G2002" i="4"/>
  <c r="H2002" i="4"/>
  <c r="I2002" i="4"/>
  <c r="J2002" i="4"/>
  <c r="K2002" i="4"/>
  <c r="L2002" i="4"/>
  <c r="D2027" i="4"/>
  <c r="E2027" i="4"/>
  <c r="F2027" i="4"/>
  <c r="G2027" i="4"/>
  <c r="H2027" i="4"/>
  <c r="I2027" i="4"/>
  <c r="J2027" i="4"/>
  <c r="K2027" i="4"/>
  <c r="L2027" i="4"/>
  <c r="D2052" i="4"/>
  <c r="E2052" i="4"/>
  <c r="F2052" i="4"/>
  <c r="G2052" i="4"/>
  <c r="H2052" i="4"/>
  <c r="I2052" i="4"/>
  <c r="J2052" i="4"/>
  <c r="K2052" i="4"/>
  <c r="L2052" i="4"/>
  <c r="D2077" i="4"/>
  <c r="E2077" i="4"/>
  <c r="F2077" i="4"/>
  <c r="G2077" i="4"/>
  <c r="H2077" i="4"/>
  <c r="I2077" i="4"/>
  <c r="J2077" i="4"/>
  <c r="K2077" i="4"/>
  <c r="L2077" i="4"/>
  <c r="D2102" i="4"/>
  <c r="E2102" i="4"/>
  <c r="F2102" i="4"/>
  <c r="G2102" i="4"/>
  <c r="H2102" i="4"/>
  <c r="I2102" i="4"/>
  <c r="J2102" i="4"/>
  <c r="K2102" i="4"/>
  <c r="L2102" i="4"/>
  <c r="D2127" i="4"/>
  <c r="E2127" i="4"/>
  <c r="F2127" i="4"/>
  <c r="G2127" i="4"/>
  <c r="H2127" i="4"/>
  <c r="I2127" i="4"/>
  <c r="J2127" i="4"/>
  <c r="K2127" i="4"/>
  <c r="L2127" i="4"/>
  <c r="D2152" i="4"/>
  <c r="E2152" i="4"/>
  <c r="F2152" i="4"/>
  <c r="G2152" i="4"/>
  <c r="H2152" i="4"/>
  <c r="I2152" i="4"/>
  <c r="J2152" i="4"/>
  <c r="K2152" i="4"/>
  <c r="L2152" i="4"/>
  <c r="D2177" i="4"/>
  <c r="E2177" i="4"/>
  <c r="F2177" i="4"/>
  <c r="G2177" i="4"/>
  <c r="H2177" i="4"/>
  <c r="I2177" i="4"/>
  <c r="J2177" i="4"/>
  <c r="K2177" i="4"/>
  <c r="L2177" i="4"/>
  <c r="D2202" i="4"/>
  <c r="E2202" i="4"/>
  <c r="F2202" i="4"/>
  <c r="G2202" i="4"/>
  <c r="H2202" i="4"/>
  <c r="I2202" i="4"/>
  <c r="J2202" i="4"/>
  <c r="K2202" i="4"/>
  <c r="L2202" i="4"/>
  <c r="D2227" i="4"/>
  <c r="E2227" i="4"/>
  <c r="F2227" i="4"/>
  <c r="G2227" i="4"/>
  <c r="H2227" i="4"/>
  <c r="I2227" i="4"/>
  <c r="J2227" i="4"/>
  <c r="K2227" i="4"/>
  <c r="L2227" i="4"/>
  <c r="D2252" i="4"/>
  <c r="E2252" i="4"/>
  <c r="F2252" i="4"/>
  <c r="G2252" i="4"/>
  <c r="H2252" i="4"/>
  <c r="I2252" i="4"/>
  <c r="J2252" i="4"/>
  <c r="K2252" i="4"/>
  <c r="L2252" i="4"/>
  <c r="D2277" i="4"/>
  <c r="E2277" i="4"/>
  <c r="F2277" i="4"/>
  <c r="G2277" i="4"/>
  <c r="H2277" i="4"/>
  <c r="I2277" i="4"/>
  <c r="J2277" i="4"/>
  <c r="K2277" i="4"/>
  <c r="L2277" i="4"/>
  <c r="D2302" i="4"/>
  <c r="E2302" i="4"/>
  <c r="F2302" i="4"/>
  <c r="G2302" i="4"/>
  <c r="H2302" i="4"/>
  <c r="I2302" i="4"/>
  <c r="J2302" i="4"/>
  <c r="K2302" i="4"/>
  <c r="L2302" i="4"/>
  <c r="D2327" i="4"/>
  <c r="E2327" i="4"/>
  <c r="F2327" i="4"/>
  <c r="G2327" i="4"/>
  <c r="H2327" i="4"/>
  <c r="I2327" i="4"/>
  <c r="J2327" i="4"/>
  <c r="K2327" i="4"/>
  <c r="L2327" i="4"/>
  <c r="D2352" i="4"/>
  <c r="E2352" i="4"/>
  <c r="F2352" i="4"/>
  <c r="G2352" i="4"/>
  <c r="H2352" i="4"/>
  <c r="I2352" i="4"/>
  <c r="J2352" i="4"/>
  <c r="K2352" i="4"/>
  <c r="L2352" i="4"/>
  <c r="D2377" i="4"/>
  <c r="E2377" i="4"/>
  <c r="F2377" i="4"/>
  <c r="G2377" i="4"/>
  <c r="H2377" i="4"/>
  <c r="I2377" i="4"/>
  <c r="J2377" i="4"/>
  <c r="K2377" i="4"/>
  <c r="L2377" i="4"/>
  <c r="A2376" i="4"/>
  <c r="A2351" i="4"/>
  <c r="A2326" i="4"/>
  <c r="A2301" i="4"/>
  <c r="A2276" i="4"/>
  <c r="A2251" i="4"/>
  <c r="A2226" i="4"/>
  <c r="A2201" i="4"/>
  <c r="A2176" i="4"/>
  <c r="A2151" i="4"/>
  <c r="A2126" i="4"/>
  <c r="A2101" i="4"/>
  <c r="A2076" i="4"/>
  <c r="A2051" i="4"/>
  <c r="A2026" i="4"/>
  <c r="A2001" i="4"/>
  <c r="A1976" i="4"/>
  <c r="A1951" i="4"/>
  <c r="A1926" i="4"/>
  <c r="A1901" i="4"/>
  <c r="A1876" i="4"/>
  <c r="A1851" i="4"/>
  <c r="A1826" i="4"/>
  <c r="A1801" i="4"/>
  <c r="A1776" i="4"/>
  <c r="A1751" i="4"/>
  <c r="A1726" i="4"/>
  <c r="A1701" i="4"/>
  <c r="A1676" i="4"/>
  <c r="A1651" i="4"/>
  <c r="A1626" i="4"/>
  <c r="A1601" i="4"/>
  <c r="A1576" i="4"/>
  <c r="A1551" i="4"/>
  <c r="A1526" i="4"/>
  <c r="A1501" i="4"/>
  <c r="A1476" i="4"/>
  <c r="A1451" i="4"/>
  <c r="A1426" i="4"/>
  <c r="A1401" i="4"/>
  <c r="A1376" i="4"/>
  <c r="A1351" i="4"/>
  <c r="A1326" i="4"/>
  <c r="A1301" i="4"/>
  <c r="A1276" i="4"/>
  <c r="A1251" i="4"/>
  <c r="A1226" i="4"/>
  <c r="A1201" i="4"/>
  <c r="A1176" i="4"/>
  <c r="A1151" i="4"/>
  <c r="A1126" i="4"/>
  <c r="A1101" i="4"/>
  <c r="A1076" i="4"/>
  <c r="A1051" i="4"/>
  <c r="A1026" i="4"/>
  <c r="A1001" i="4"/>
  <c r="A976" i="4"/>
  <c r="A951" i="4"/>
  <c r="A926" i="4"/>
  <c r="A901" i="4"/>
  <c r="A876" i="4"/>
  <c r="A851" i="4"/>
  <c r="A776" i="4"/>
  <c r="A751" i="4"/>
  <c r="A726" i="4"/>
  <c r="A701" i="4"/>
  <c r="A676" i="4"/>
  <c r="A651" i="4"/>
  <c r="A626" i="4"/>
  <c r="A601" i="4"/>
  <c r="A576" i="4"/>
  <c r="A551" i="4"/>
  <c r="A526" i="4"/>
  <c r="A501" i="4"/>
  <c r="A476" i="4"/>
  <c r="A451" i="4"/>
  <c r="A426" i="4"/>
  <c r="A401" i="4"/>
  <c r="A376" i="4"/>
  <c r="A351" i="4"/>
  <c r="A326" i="4"/>
  <c r="A301" i="4"/>
  <c r="A276" i="4"/>
  <c r="A251" i="4"/>
  <c r="A226" i="4"/>
  <c r="A201" i="4"/>
  <c r="A176" i="4"/>
  <c r="A151" i="4"/>
  <c r="A126" i="4"/>
  <c r="A101" i="4"/>
  <c r="A76" i="4"/>
  <c r="D2402" i="4"/>
  <c r="E2402" i="4"/>
  <c r="F2402" i="4"/>
  <c r="G2402" i="4"/>
  <c r="H2402" i="4"/>
  <c r="I2402" i="4"/>
  <c r="J2402" i="4"/>
  <c r="K2402" i="4"/>
  <c r="L2402" i="4"/>
  <c r="A2401" i="4"/>
  <c r="D2427" i="4"/>
  <c r="E2427" i="4"/>
  <c r="F2427" i="4"/>
  <c r="G2427" i="4"/>
  <c r="H2427" i="4"/>
  <c r="I2427" i="4"/>
  <c r="J2427" i="4"/>
  <c r="K2427" i="4"/>
  <c r="L2427" i="4"/>
  <c r="A2426" i="4"/>
  <c r="A2451" i="4"/>
  <c r="D2452" i="4"/>
  <c r="E2452" i="4"/>
  <c r="F2452" i="4"/>
  <c r="G2452" i="4"/>
  <c r="H2452" i="4"/>
  <c r="I2452" i="4"/>
  <c r="J2452" i="4"/>
  <c r="K2452" i="4"/>
  <c r="L2452" i="4"/>
  <c r="C2452" i="4"/>
  <c r="C2427" i="4"/>
  <c r="C2402" i="4"/>
  <c r="C2377" i="4"/>
  <c r="C2352" i="4"/>
  <c r="C2327" i="4"/>
  <c r="C2302" i="4"/>
  <c r="C2277" i="4"/>
  <c r="C2252" i="4"/>
  <c r="C2227" i="4"/>
  <c r="C2202" i="4"/>
  <c r="C2177" i="4"/>
  <c r="C2152" i="4"/>
  <c r="C2127" i="4"/>
  <c r="C2102" i="4"/>
  <c r="C2077" i="4"/>
  <c r="C2052" i="4"/>
  <c r="C2027" i="4"/>
  <c r="C2002" i="4"/>
  <c r="C1977" i="4"/>
  <c r="C1952" i="4"/>
  <c r="C1927" i="4"/>
  <c r="C1902" i="4"/>
  <c r="C1877" i="4"/>
  <c r="C1852" i="4"/>
  <c r="C1827" i="4"/>
  <c r="C1802" i="4"/>
  <c r="C1777" i="4"/>
  <c r="C1752" i="4"/>
  <c r="C1727" i="4"/>
  <c r="C1702" i="4"/>
  <c r="C1677" i="4"/>
  <c r="C1652" i="4"/>
  <c r="C1627" i="4"/>
  <c r="C1602" i="4"/>
  <c r="C1577" i="4"/>
  <c r="C1552" i="4"/>
  <c r="C1527" i="4"/>
  <c r="C1502" i="4"/>
  <c r="C1477" i="4"/>
  <c r="C1452" i="4"/>
  <c r="C1427" i="4"/>
  <c r="C1402" i="4"/>
  <c r="C1377" i="4"/>
  <c r="C1352" i="4"/>
  <c r="C1327" i="4"/>
  <c r="C1302" i="4"/>
  <c r="C1277" i="4"/>
  <c r="C1252" i="4"/>
  <c r="C1227" i="4"/>
  <c r="C1202" i="4"/>
  <c r="C1177" i="4"/>
  <c r="C1152" i="4"/>
  <c r="C1127" i="4"/>
  <c r="C1102" i="4"/>
  <c r="C1077" i="4"/>
  <c r="C1052" i="4"/>
  <c r="C1027" i="4"/>
  <c r="C1002" i="4"/>
  <c r="C977" i="4"/>
  <c r="C952" i="4"/>
  <c r="C927" i="4"/>
  <c r="C902" i="4"/>
  <c r="C877" i="4"/>
  <c r="C852" i="4"/>
  <c r="C777" i="4"/>
  <c r="C752" i="4"/>
  <c r="C727" i="4"/>
  <c r="C702" i="4"/>
  <c r="C677" i="4"/>
  <c r="C652" i="4"/>
  <c r="C627" i="4"/>
  <c r="C602" i="4"/>
  <c r="C577" i="4"/>
  <c r="C552" i="4"/>
  <c r="C527" i="4"/>
  <c r="C502" i="4"/>
  <c r="C477" i="4"/>
  <c r="C452" i="4"/>
  <c r="C427" i="4"/>
  <c r="C402" i="4"/>
  <c r="C377" i="4"/>
  <c r="C352" i="4"/>
  <c r="C327" i="4"/>
  <c r="C302" i="4"/>
  <c r="C277" i="4"/>
  <c r="C252" i="4"/>
  <c r="C227" i="4"/>
  <c r="C202" i="4"/>
  <c r="D202" i="4"/>
  <c r="E202" i="4"/>
  <c r="F202" i="4"/>
  <c r="G202" i="4"/>
  <c r="H202" i="4"/>
  <c r="I202" i="4"/>
  <c r="J202" i="4"/>
  <c r="K202" i="4"/>
  <c r="L202" i="4"/>
  <c r="D177" i="4"/>
  <c r="E177" i="4"/>
  <c r="F177" i="4"/>
  <c r="G177" i="4"/>
  <c r="H177" i="4"/>
  <c r="I177" i="4"/>
  <c r="J177" i="4"/>
  <c r="K177" i="4"/>
  <c r="L177" i="4"/>
  <c r="D152" i="4"/>
  <c r="E152" i="4"/>
  <c r="F152" i="4"/>
  <c r="G152" i="4"/>
  <c r="H152" i="4"/>
  <c r="I152" i="4"/>
  <c r="J152" i="4"/>
  <c r="K152" i="4"/>
  <c r="L152" i="4"/>
  <c r="D127" i="4"/>
  <c r="E127" i="4"/>
  <c r="F127" i="4"/>
  <c r="G127" i="4"/>
  <c r="H127" i="4"/>
  <c r="I127" i="4"/>
  <c r="J127" i="4"/>
  <c r="K127" i="4"/>
  <c r="L127" i="4"/>
  <c r="D102" i="4"/>
  <c r="E102" i="4"/>
  <c r="F102" i="4"/>
  <c r="G102" i="4"/>
  <c r="H102" i="4"/>
  <c r="I102" i="4"/>
  <c r="J102" i="4"/>
  <c r="K102" i="4"/>
  <c r="L102" i="4"/>
  <c r="D77" i="4"/>
  <c r="E77" i="4"/>
  <c r="F77" i="4"/>
  <c r="G77" i="4"/>
  <c r="H77" i="4"/>
  <c r="I77" i="4"/>
  <c r="J77" i="4"/>
  <c r="K77" i="4"/>
  <c r="L77" i="4"/>
  <c r="C177" i="4"/>
  <c r="C152" i="4"/>
  <c r="C127" i="4"/>
  <c r="C102" i="4"/>
  <c r="C77" i="4"/>
  <c r="C52" i="4"/>
  <c r="A51" i="4"/>
  <c r="D52" i="4"/>
  <c r="E52" i="4"/>
  <c r="F52" i="4"/>
  <c r="G52" i="4"/>
  <c r="H52" i="4"/>
  <c r="I52" i="4"/>
  <c r="J52" i="4"/>
  <c r="K52" i="4"/>
  <c r="L52" i="4"/>
  <c r="D27" i="4"/>
  <c r="E27" i="4"/>
  <c r="F27" i="4"/>
  <c r="G27" i="4"/>
  <c r="H27" i="4"/>
  <c r="I27" i="4"/>
  <c r="J27" i="4"/>
  <c r="K27" i="4"/>
  <c r="L27" i="4"/>
  <c r="C27" i="4"/>
  <c r="A26" i="4"/>
  <c r="A1" i="4"/>
  <c r="D2" i="4"/>
  <c r="E2" i="4"/>
  <c r="F2" i="4"/>
  <c r="G2" i="4"/>
  <c r="H2" i="4"/>
  <c r="I2" i="4"/>
  <c r="J2" i="4"/>
  <c r="K2" i="4"/>
  <c r="L2" i="4"/>
  <c r="C2" i="4"/>
  <c r="D14" i="1"/>
  <c r="D13" i="1"/>
  <c r="D12" i="1"/>
  <c r="AF1" i="5"/>
  <c r="AC1" i="5"/>
  <c r="Z1" i="5"/>
  <c r="AG102" i="5"/>
  <c r="AD102" i="5"/>
  <c r="AA102" i="5"/>
  <c r="W1" i="5"/>
  <c r="X102" i="5"/>
  <c r="D11" i="1"/>
  <c r="T1" i="5"/>
  <c r="U102" i="5"/>
  <c r="D10" i="1"/>
  <c r="Q1" i="5"/>
  <c r="D9" i="1"/>
  <c r="D8" i="1"/>
  <c r="N1" i="5"/>
  <c r="C102" i="5"/>
  <c r="D102" i="5"/>
  <c r="E102" i="5"/>
  <c r="F102" i="5"/>
  <c r="G102" i="5"/>
  <c r="H102" i="5"/>
  <c r="I102" i="5"/>
  <c r="J102" i="5"/>
  <c r="B102" i="5"/>
  <c r="D6" i="1"/>
  <c r="DL1" i="3"/>
  <c r="DG1" i="3"/>
  <c r="DB1" i="3"/>
  <c r="CW1" i="3"/>
  <c r="CR1" i="3"/>
  <c r="CM1" i="3"/>
  <c r="CH1" i="3"/>
  <c r="CC1" i="3"/>
  <c r="BX1" i="3"/>
  <c r="BS1" i="3"/>
  <c r="BN1" i="3"/>
  <c r="BI1" i="3"/>
  <c r="BD1" i="3"/>
  <c r="AY1" i="3"/>
  <c r="AT1" i="3"/>
  <c r="AO1" i="3"/>
  <c r="AJ1" i="3"/>
  <c r="AE1" i="3"/>
  <c r="Z1" i="3"/>
  <c r="U1" i="3"/>
  <c r="P1" i="3"/>
  <c r="K1" i="3"/>
  <c r="F1" i="3"/>
  <c r="A1" i="3"/>
  <c r="D4" i="2"/>
  <c r="AQ1" i="2"/>
  <c r="E14" i="1"/>
  <c r="AL1" i="2"/>
  <c r="AG1" i="2"/>
  <c r="AB1" i="2"/>
  <c r="E13" i="1"/>
  <c r="E12" i="1"/>
  <c r="E11" i="1"/>
  <c r="W1" i="2"/>
  <c r="E10" i="1"/>
  <c r="R1" i="2"/>
  <c r="M1" i="2"/>
  <c r="H1" i="2"/>
  <c r="C1774" i="4"/>
  <c r="D1774" i="4"/>
  <c r="E1774" i="4"/>
  <c r="F1774" i="4"/>
  <c r="G1774" i="4"/>
  <c r="H1774" i="4"/>
  <c r="I1774" i="4"/>
  <c r="J1774" i="4"/>
  <c r="K1774" i="4"/>
  <c r="L1774" i="4"/>
  <c r="C1549" i="4"/>
  <c r="D1549" i="4"/>
  <c r="E1549" i="4"/>
  <c r="F1549" i="4"/>
  <c r="G1549" i="4"/>
  <c r="H1549" i="4"/>
  <c r="I1549" i="4"/>
  <c r="J1549" i="4"/>
  <c r="K1549" i="4"/>
  <c r="L1549" i="4"/>
  <c r="C1499" i="4"/>
  <c r="M1499" i="4"/>
  <c r="D1499" i="4"/>
  <c r="E1499" i="4"/>
  <c r="F1499" i="4"/>
  <c r="G1499" i="4"/>
  <c r="H1499" i="4"/>
  <c r="I1499" i="4"/>
  <c r="J1499" i="4"/>
  <c r="K1499" i="4"/>
  <c r="L1499" i="4"/>
  <c r="C99" i="4"/>
  <c r="D99" i="4"/>
  <c r="E99" i="4"/>
  <c r="F99" i="4"/>
  <c r="G99" i="4"/>
  <c r="H99" i="4"/>
  <c r="I99" i="4"/>
  <c r="J99" i="4"/>
  <c r="K99" i="4"/>
  <c r="L99" i="4"/>
  <c r="C624" i="4"/>
  <c r="L2474" i="4"/>
  <c r="K2474" i="4"/>
  <c r="J2474" i="4"/>
  <c r="I2474" i="4"/>
  <c r="H2474" i="4"/>
  <c r="G2474" i="4"/>
  <c r="F2474" i="4"/>
  <c r="E2474" i="4"/>
  <c r="D2474" i="4"/>
  <c r="C2474" i="4"/>
  <c r="L2449" i="4"/>
  <c r="K2449" i="4"/>
  <c r="J2449" i="4"/>
  <c r="I2449" i="4"/>
  <c r="H2449" i="4"/>
  <c r="G2449" i="4"/>
  <c r="F2449" i="4"/>
  <c r="E2449" i="4"/>
  <c r="D2449" i="4"/>
  <c r="C2449" i="4"/>
  <c r="L2424" i="4"/>
  <c r="K2424" i="4"/>
  <c r="J2424" i="4"/>
  <c r="I2424" i="4"/>
  <c r="H2424" i="4"/>
  <c r="G2424" i="4"/>
  <c r="F2424" i="4"/>
  <c r="E2424" i="4"/>
  <c r="D2424" i="4"/>
  <c r="C2424" i="4"/>
  <c r="L2399" i="4"/>
  <c r="K2399" i="4"/>
  <c r="J2399" i="4"/>
  <c r="I2399" i="4"/>
  <c r="H2399" i="4"/>
  <c r="G2399" i="4"/>
  <c r="F2399" i="4"/>
  <c r="E2399" i="4"/>
  <c r="D2399" i="4"/>
  <c r="C2399" i="4"/>
  <c r="L2374" i="4"/>
  <c r="K2374" i="4"/>
  <c r="J2374" i="4"/>
  <c r="I2374" i="4"/>
  <c r="H2374" i="4"/>
  <c r="G2374" i="4"/>
  <c r="F2374" i="4"/>
  <c r="E2374" i="4"/>
  <c r="D2374" i="4"/>
  <c r="C2374" i="4"/>
  <c r="M2374" i="4"/>
  <c r="L2349" i="4"/>
  <c r="K2349" i="4"/>
  <c r="J2349" i="4"/>
  <c r="I2349" i="4"/>
  <c r="H2349" i="4"/>
  <c r="G2349" i="4"/>
  <c r="F2349" i="4"/>
  <c r="E2349" i="4"/>
  <c r="D2349" i="4"/>
  <c r="C2349" i="4"/>
  <c r="L2324" i="4"/>
  <c r="K2324" i="4"/>
  <c r="J2324" i="4"/>
  <c r="I2324" i="4"/>
  <c r="H2324" i="4"/>
  <c r="G2324" i="4"/>
  <c r="F2324" i="4"/>
  <c r="E2324" i="4"/>
  <c r="D2324" i="4"/>
  <c r="C2324" i="4"/>
  <c r="L2299" i="4"/>
  <c r="K2299" i="4"/>
  <c r="J2299" i="4"/>
  <c r="I2299" i="4"/>
  <c r="H2299" i="4"/>
  <c r="G2299" i="4"/>
  <c r="F2299" i="4"/>
  <c r="E2299" i="4"/>
  <c r="D2299" i="4"/>
  <c r="C2299" i="4"/>
  <c r="L2274" i="4"/>
  <c r="K2274" i="4"/>
  <c r="J2274" i="4"/>
  <c r="I2274" i="4"/>
  <c r="H2274" i="4"/>
  <c r="G2274" i="4"/>
  <c r="F2274" i="4"/>
  <c r="E2274" i="4"/>
  <c r="D2274" i="4"/>
  <c r="C2274" i="4"/>
  <c r="M2274" i="4"/>
  <c r="L2249" i="4"/>
  <c r="K2249" i="4"/>
  <c r="J2249" i="4"/>
  <c r="I2249" i="4"/>
  <c r="H2249" i="4"/>
  <c r="G2249" i="4"/>
  <c r="F2249" i="4"/>
  <c r="E2249" i="4"/>
  <c r="D2249" i="4"/>
  <c r="C2249" i="4"/>
  <c r="L2224" i="4"/>
  <c r="K2224" i="4"/>
  <c r="J2224" i="4"/>
  <c r="I2224" i="4"/>
  <c r="H2224" i="4"/>
  <c r="G2224" i="4"/>
  <c r="F2224" i="4"/>
  <c r="E2224" i="4"/>
  <c r="D2224" i="4"/>
  <c r="C2224" i="4"/>
  <c r="L2199" i="4"/>
  <c r="K2199" i="4"/>
  <c r="J2199" i="4"/>
  <c r="I2199" i="4"/>
  <c r="H2199" i="4"/>
  <c r="G2199" i="4"/>
  <c r="F2199" i="4"/>
  <c r="E2199" i="4"/>
  <c r="D2199" i="4"/>
  <c r="C2199" i="4"/>
  <c r="L2174" i="4"/>
  <c r="K2174" i="4"/>
  <c r="J2174" i="4"/>
  <c r="I2174" i="4"/>
  <c r="H2174" i="4"/>
  <c r="G2174" i="4"/>
  <c r="F2174" i="4"/>
  <c r="E2174" i="4"/>
  <c r="D2174" i="4"/>
  <c r="C2174" i="4"/>
  <c r="M2174" i="4"/>
  <c r="L2149" i="4"/>
  <c r="K2149" i="4"/>
  <c r="J2149" i="4"/>
  <c r="I2149" i="4"/>
  <c r="H2149" i="4"/>
  <c r="G2149" i="4"/>
  <c r="F2149" i="4"/>
  <c r="E2149" i="4"/>
  <c r="D2149" i="4"/>
  <c r="C2149" i="4"/>
  <c r="L2124" i="4"/>
  <c r="K2124" i="4"/>
  <c r="J2124" i="4"/>
  <c r="I2124" i="4"/>
  <c r="H2124" i="4"/>
  <c r="G2124" i="4"/>
  <c r="F2124" i="4"/>
  <c r="E2124" i="4"/>
  <c r="D2124" i="4"/>
  <c r="C2124" i="4"/>
  <c r="L2099" i="4"/>
  <c r="K2099" i="4"/>
  <c r="J2099" i="4"/>
  <c r="I2099" i="4"/>
  <c r="H2099" i="4"/>
  <c r="G2099" i="4"/>
  <c r="F2099" i="4"/>
  <c r="E2099" i="4"/>
  <c r="D2099" i="4"/>
  <c r="C2099" i="4"/>
  <c r="L2074" i="4"/>
  <c r="K2074" i="4"/>
  <c r="J2074" i="4"/>
  <c r="I2074" i="4"/>
  <c r="H2074" i="4"/>
  <c r="G2074" i="4"/>
  <c r="F2074" i="4"/>
  <c r="E2074" i="4"/>
  <c r="D2074" i="4"/>
  <c r="C2074" i="4"/>
  <c r="M2074" i="4"/>
  <c r="L2049" i="4"/>
  <c r="K2049" i="4"/>
  <c r="J2049" i="4"/>
  <c r="I2049" i="4"/>
  <c r="H2049" i="4"/>
  <c r="G2049" i="4"/>
  <c r="F2049" i="4"/>
  <c r="E2049" i="4"/>
  <c r="D2049" i="4"/>
  <c r="C2049" i="4"/>
  <c r="L2024" i="4"/>
  <c r="K2024" i="4"/>
  <c r="J2024" i="4"/>
  <c r="I2024" i="4"/>
  <c r="H2024" i="4"/>
  <c r="G2024" i="4"/>
  <c r="F2024" i="4"/>
  <c r="E2024" i="4"/>
  <c r="D2024" i="4"/>
  <c r="C2024" i="4"/>
  <c r="L1999" i="4"/>
  <c r="K1999" i="4"/>
  <c r="J1999" i="4"/>
  <c r="I1999" i="4"/>
  <c r="H1999" i="4"/>
  <c r="G1999" i="4"/>
  <c r="F1999" i="4"/>
  <c r="E1999" i="4"/>
  <c r="D1999" i="4"/>
  <c r="C1999" i="4"/>
  <c r="L1974" i="4"/>
  <c r="K1974" i="4"/>
  <c r="J1974" i="4"/>
  <c r="I1974" i="4"/>
  <c r="H1974" i="4"/>
  <c r="G1974" i="4"/>
  <c r="F1974" i="4"/>
  <c r="E1974" i="4"/>
  <c r="D1974" i="4"/>
  <c r="C1974" i="4"/>
  <c r="M1974" i="4"/>
  <c r="L1949" i="4"/>
  <c r="K1949" i="4"/>
  <c r="J1949" i="4"/>
  <c r="I1949" i="4"/>
  <c r="H1949" i="4"/>
  <c r="G1949" i="4"/>
  <c r="F1949" i="4"/>
  <c r="E1949" i="4"/>
  <c r="D1949" i="4"/>
  <c r="C1949" i="4"/>
  <c r="L1924" i="4"/>
  <c r="K1924" i="4"/>
  <c r="J1924" i="4"/>
  <c r="I1924" i="4"/>
  <c r="H1924" i="4"/>
  <c r="G1924" i="4"/>
  <c r="F1924" i="4"/>
  <c r="E1924" i="4"/>
  <c r="D1924" i="4"/>
  <c r="C1924" i="4"/>
  <c r="L1899" i="4"/>
  <c r="K1899" i="4"/>
  <c r="J1899" i="4"/>
  <c r="I1899" i="4"/>
  <c r="H1899" i="4"/>
  <c r="G1899" i="4"/>
  <c r="F1899" i="4"/>
  <c r="E1899" i="4"/>
  <c r="D1899" i="4"/>
  <c r="C1899" i="4"/>
  <c r="L1874" i="4"/>
  <c r="K1874" i="4"/>
  <c r="J1874" i="4"/>
  <c r="I1874" i="4"/>
  <c r="H1874" i="4"/>
  <c r="G1874" i="4"/>
  <c r="F1874" i="4"/>
  <c r="E1874" i="4"/>
  <c r="D1874" i="4"/>
  <c r="C1874" i="4"/>
  <c r="M1874" i="4"/>
  <c r="L1849" i="4"/>
  <c r="K1849" i="4"/>
  <c r="J1849" i="4"/>
  <c r="I1849" i="4"/>
  <c r="H1849" i="4"/>
  <c r="G1849" i="4"/>
  <c r="F1849" i="4"/>
  <c r="E1849" i="4"/>
  <c r="D1849" i="4"/>
  <c r="C1849" i="4"/>
  <c r="L1824" i="4"/>
  <c r="K1824" i="4"/>
  <c r="J1824" i="4"/>
  <c r="I1824" i="4"/>
  <c r="H1824" i="4"/>
  <c r="G1824" i="4"/>
  <c r="F1824" i="4"/>
  <c r="E1824" i="4"/>
  <c r="D1824" i="4"/>
  <c r="C1824" i="4"/>
  <c r="L1799" i="4"/>
  <c r="K1799" i="4"/>
  <c r="J1799" i="4"/>
  <c r="I1799" i="4"/>
  <c r="H1799" i="4"/>
  <c r="G1799" i="4"/>
  <c r="F1799" i="4"/>
  <c r="E1799" i="4"/>
  <c r="D1799" i="4"/>
  <c r="C1799" i="4"/>
  <c r="L1749" i="4"/>
  <c r="K1749" i="4"/>
  <c r="J1749" i="4"/>
  <c r="I1749" i="4"/>
  <c r="H1749" i="4"/>
  <c r="G1749" i="4"/>
  <c r="F1749" i="4"/>
  <c r="E1749" i="4"/>
  <c r="D1749" i="4"/>
  <c r="C1749" i="4"/>
  <c r="M1749" i="4"/>
  <c r="L1724" i="4"/>
  <c r="K1724" i="4"/>
  <c r="J1724" i="4"/>
  <c r="I1724" i="4"/>
  <c r="H1724" i="4"/>
  <c r="G1724" i="4"/>
  <c r="F1724" i="4"/>
  <c r="E1724" i="4"/>
  <c r="D1724" i="4"/>
  <c r="C1724" i="4"/>
  <c r="L1699" i="4"/>
  <c r="K1699" i="4"/>
  <c r="J1699" i="4"/>
  <c r="I1699" i="4"/>
  <c r="H1699" i="4"/>
  <c r="G1699" i="4"/>
  <c r="F1699" i="4"/>
  <c r="E1699" i="4"/>
  <c r="D1699" i="4"/>
  <c r="C1699" i="4"/>
  <c r="L1674" i="4"/>
  <c r="K1674" i="4"/>
  <c r="J1674" i="4"/>
  <c r="I1674" i="4"/>
  <c r="H1674" i="4"/>
  <c r="G1674" i="4"/>
  <c r="F1674" i="4"/>
  <c r="E1674" i="4"/>
  <c r="D1674" i="4"/>
  <c r="C1674" i="4"/>
  <c r="L1649" i="4"/>
  <c r="K1649" i="4"/>
  <c r="J1649" i="4"/>
  <c r="I1649" i="4"/>
  <c r="H1649" i="4"/>
  <c r="G1649" i="4"/>
  <c r="F1649" i="4"/>
  <c r="E1649" i="4"/>
  <c r="D1649" i="4"/>
  <c r="C1649" i="4"/>
  <c r="M1649" i="4"/>
  <c r="L1624" i="4"/>
  <c r="K1624" i="4"/>
  <c r="J1624" i="4"/>
  <c r="I1624" i="4"/>
  <c r="H1624" i="4"/>
  <c r="G1624" i="4"/>
  <c r="F1624" i="4"/>
  <c r="E1624" i="4"/>
  <c r="D1624" i="4"/>
  <c r="C1624" i="4"/>
  <c r="L1599" i="4"/>
  <c r="K1599" i="4"/>
  <c r="J1599" i="4"/>
  <c r="I1599" i="4"/>
  <c r="H1599" i="4"/>
  <c r="G1599" i="4"/>
  <c r="F1599" i="4"/>
  <c r="E1599" i="4"/>
  <c r="D1599" i="4"/>
  <c r="C1599" i="4"/>
  <c r="L1574" i="4"/>
  <c r="K1574" i="4"/>
  <c r="J1574" i="4"/>
  <c r="I1574" i="4"/>
  <c r="H1574" i="4"/>
  <c r="G1574" i="4"/>
  <c r="F1574" i="4"/>
  <c r="E1574" i="4"/>
  <c r="D1574" i="4"/>
  <c r="C1574" i="4"/>
  <c r="L1524" i="4"/>
  <c r="K1524" i="4"/>
  <c r="J1524" i="4"/>
  <c r="I1524" i="4"/>
  <c r="H1524" i="4"/>
  <c r="G1524" i="4"/>
  <c r="F1524" i="4"/>
  <c r="E1524" i="4"/>
  <c r="D1524" i="4"/>
  <c r="C1524" i="4"/>
  <c r="M1524" i="4"/>
  <c r="L1474" i="4"/>
  <c r="K1474" i="4"/>
  <c r="J1474" i="4"/>
  <c r="I1474" i="4"/>
  <c r="H1474" i="4"/>
  <c r="G1474" i="4"/>
  <c r="F1474" i="4"/>
  <c r="E1474" i="4"/>
  <c r="D1474" i="4"/>
  <c r="C1474" i="4"/>
  <c r="L1449" i="4"/>
  <c r="K1449" i="4"/>
  <c r="J1449" i="4"/>
  <c r="I1449" i="4"/>
  <c r="H1449" i="4"/>
  <c r="G1449" i="4"/>
  <c r="F1449" i="4"/>
  <c r="E1449" i="4"/>
  <c r="D1449" i="4"/>
  <c r="C1449" i="4"/>
  <c r="L1424" i="4"/>
  <c r="K1424" i="4"/>
  <c r="J1424" i="4"/>
  <c r="I1424" i="4"/>
  <c r="H1424" i="4"/>
  <c r="G1424" i="4"/>
  <c r="F1424" i="4"/>
  <c r="E1424" i="4"/>
  <c r="D1424" i="4"/>
  <c r="C1424" i="4"/>
  <c r="L1399" i="4"/>
  <c r="K1399" i="4"/>
  <c r="J1399" i="4"/>
  <c r="I1399" i="4"/>
  <c r="H1399" i="4"/>
  <c r="G1399" i="4"/>
  <c r="F1399" i="4"/>
  <c r="E1399" i="4"/>
  <c r="D1399" i="4"/>
  <c r="C1399" i="4"/>
  <c r="M1399" i="4"/>
  <c r="L1374" i="4"/>
  <c r="K1374" i="4"/>
  <c r="J1374" i="4"/>
  <c r="I1374" i="4"/>
  <c r="H1374" i="4"/>
  <c r="G1374" i="4"/>
  <c r="F1374" i="4"/>
  <c r="E1374" i="4"/>
  <c r="D1374" i="4"/>
  <c r="C1374" i="4"/>
  <c r="L1349" i="4"/>
  <c r="K1349" i="4"/>
  <c r="J1349" i="4"/>
  <c r="I1349" i="4"/>
  <c r="H1349" i="4"/>
  <c r="G1349" i="4"/>
  <c r="F1349" i="4"/>
  <c r="E1349" i="4"/>
  <c r="D1349" i="4"/>
  <c r="C1349" i="4"/>
  <c r="L1324" i="4"/>
  <c r="K1324" i="4"/>
  <c r="J1324" i="4"/>
  <c r="I1324" i="4"/>
  <c r="H1324" i="4"/>
  <c r="G1324" i="4"/>
  <c r="F1324" i="4"/>
  <c r="E1324" i="4"/>
  <c r="D1324" i="4"/>
  <c r="C1324" i="4"/>
  <c r="L1299" i="4"/>
  <c r="K1299" i="4"/>
  <c r="J1299" i="4"/>
  <c r="I1299" i="4"/>
  <c r="H1299" i="4"/>
  <c r="G1299" i="4"/>
  <c r="F1299" i="4"/>
  <c r="E1299" i="4"/>
  <c r="D1299" i="4"/>
  <c r="C1299" i="4"/>
  <c r="M1299" i="4"/>
  <c r="L1274" i="4"/>
  <c r="K1274" i="4"/>
  <c r="J1274" i="4"/>
  <c r="I1274" i="4"/>
  <c r="H1274" i="4"/>
  <c r="G1274" i="4"/>
  <c r="F1274" i="4"/>
  <c r="E1274" i="4"/>
  <c r="D1274" i="4"/>
  <c r="C1274" i="4"/>
  <c r="L1249" i="4"/>
  <c r="K1249" i="4"/>
  <c r="J1249" i="4"/>
  <c r="I1249" i="4"/>
  <c r="H1249" i="4"/>
  <c r="G1249" i="4"/>
  <c r="F1249" i="4"/>
  <c r="E1249" i="4"/>
  <c r="D1249" i="4"/>
  <c r="C1249" i="4"/>
  <c r="L1224" i="4"/>
  <c r="K1224" i="4"/>
  <c r="J1224" i="4"/>
  <c r="I1224" i="4"/>
  <c r="H1224" i="4"/>
  <c r="G1224" i="4"/>
  <c r="F1224" i="4"/>
  <c r="E1224" i="4"/>
  <c r="D1224" i="4"/>
  <c r="C1224" i="4"/>
  <c r="L1199" i="4"/>
  <c r="K1199" i="4"/>
  <c r="J1199" i="4"/>
  <c r="I1199" i="4"/>
  <c r="H1199" i="4"/>
  <c r="G1199" i="4"/>
  <c r="F1199" i="4"/>
  <c r="E1199" i="4"/>
  <c r="D1199" i="4"/>
  <c r="C1199" i="4"/>
  <c r="M1199" i="4"/>
  <c r="L1174" i="4"/>
  <c r="K1174" i="4"/>
  <c r="J1174" i="4"/>
  <c r="I1174" i="4"/>
  <c r="H1174" i="4"/>
  <c r="G1174" i="4"/>
  <c r="F1174" i="4"/>
  <c r="E1174" i="4"/>
  <c r="D1174" i="4"/>
  <c r="C1174" i="4"/>
  <c r="L1149" i="4"/>
  <c r="K1149" i="4"/>
  <c r="J1149" i="4"/>
  <c r="I1149" i="4"/>
  <c r="H1149" i="4"/>
  <c r="G1149" i="4"/>
  <c r="F1149" i="4"/>
  <c r="E1149" i="4"/>
  <c r="D1149" i="4"/>
  <c r="C1149" i="4"/>
  <c r="L1124" i="4"/>
  <c r="K1124" i="4"/>
  <c r="J1124" i="4"/>
  <c r="I1124" i="4"/>
  <c r="H1124" i="4"/>
  <c r="G1124" i="4"/>
  <c r="F1124" i="4"/>
  <c r="E1124" i="4"/>
  <c r="D1124" i="4"/>
  <c r="C1124" i="4"/>
  <c r="L1099" i="4"/>
  <c r="K1099" i="4"/>
  <c r="J1099" i="4"/>
  <c r="I1099" i="4"/>
  <c r="H1099" i="4"/>
  <c r="G1099" i="4"/>
  <c r="F1099" i="4"/>
  <c r="E1099" i="4"/>
  <c r="D1099" i="4"/>
  <c r="C1099" i="4"/>
  <c r="M1099" i="4"/>
  <c r="L1074" i="4"/>
  <c r="K1074" i="4"/>
  <c r="J1074" i="4"/>
  <c r="I1074" i="4"/>
  <c r="H1074" i="4"/>
  <c r="G1074" i="4"/>
  <c r="F1074" i="4"/>
  <c r="E1074" i="4"/>
  <c r="D1074" i="4"/>
  <c r="C1074" i="4"/>
  <c r="L1049" i="4"/>
  <c r="K1049" i="4"/>
  <c r="J1049" i="4"/>
  <c r="I1049" i="4"/>
  <c r="H1049" i="4"/>
  <c r="G1049" i="4"/>
  <c r="F1049" i="4"/>
  <c r="E1049" i="4"/>
  <c r="D1049" i="4"/>
  <c r="C1049" i="4"/>
  <c r="L1024" i="4"/>
  <c r="K1024" i="4"/>
  <c r="J1024" i="4"/>
  <c r="I1024" i="4"/>
  <c r="H1024" i="4"/>
  <c r="G1024" i="4"/>
  <c r="F1024" i="4"/>
  <c r="E1024" i="4"/>
  <c r="D1024" i="4"/>
  <c r="C1024" i="4"/>
  <c r="L999" i="4"/>
  <c r="K999" i="4"/>
  <c r="J999" i="4"/>
  <c r="I999" i="4"/>
  <c r="H999" i="4"/>
  <c r="G999" i="4"/>
  <c r="F999" i="4"/>
  <c r="E999" i="4"/>
  <c r="D999" i="4"/>
  <c r="C999" i="4"/>
  <c r="M999" i="4"/>
  <c r="L974" i="4"/>
  <c r="K974" i="4"/>
  <c r="J974" i="4"/>
  <c r="I974" i="4"/>
  <c r="H974" i="4"/>
  <c r="G974" i="4"/>
  <c r="F974" i="4"/>
  <c r="E974" i="4"/>
  <c r="D974" i="4"/>
  <c r="C974" i="4"/>
  <c r="D11" i="2"/>
  <c r="D2" i="2"/>
  <c r="D7" i="1"/>
  <c r="D3" i="2"/>
  <c r="D5" i="2"/>
  <c r="D6" i="2"/>
  <c r="D7" i="2"/>
  <c r="E19" i="2"/>
  <c r="E18" i="2"/>
  <c r="I47" i="3"/>
  <c r="E20" i="1"/>
  <c r="N47" i="3"/>
  <c r="E21" i="1"/>
  <c r="S47" i="3"/>
  <c r="E22" i="1"/>
  <c r="F22" i="1"/>
  <c r="X47" i="3"/>
  <c r="E23" i="1"/>
  <c r="F23" i="1"/>
  <c r="AC47" i="3"/>
  <c r="E24" i="1"/>
  <c r="F24" i="1"/>
  <c r="AH47" i="3"/>
  <c r="E25" i="1"/>
  <c r="F25" i="1"/>
  <c r="AM47" i="3"/>
  <c r="E26" i="1"/>
  <c r="F26" i="1"/>
  <c r="AR47" i="3"/>
  <c r="E27" i="1"/>
  <c r="F27" i="1"/>
  <c r="AW47" i="3"/>
  <c r="E28" i="1"/>
  <c r="F28" i="1"/>
  <c r="BB47" i="3"/>
  <c r="E29" i="1"/>
  <c r="F29" i="1"/>
  <c r="BG47" i="3"/>
  <c r="E30" i="1"/>
  <c r="F30" i="1"/>
  <c r="BL47" i="3"/>
  <c r="E31" i="1"/>
  <c r="F31" i="1"/>
  <c r="BQ47" i="3"/>
  <c r="E32" i="1"/>
  <c r="F32" i="1"/>
  <c r="BV47" i="3"/>
  <c r="E33" i="1"/>
  <c r="F33" i="1"/>
  <c r="CA47" i="3"/>
  <c r="E34" i="1"/>
  <c r="F34" i="1"/>
  <c r="CF47" i="3"/>
  <c r="E35" i="1"/>
  <c r="F35" i="1"/>
  <c r="CK47" i="3"/>
  <c r="E36" i="1"/>
  <c r="F36" i="1"/>
  <c r="CP47" i="3"/>
  <c r="E37" i="1"/>
  <c r="F37" i="1"/>
  <c r="CU47" i="3"/>
  <c r="E38" i="1"/>
  <c r="F38" i="1"/>
  <c r="CZ47" i="3"/>
  <c r="E39" i="1"/>
  <c r="F39" i="1"/>
  <c r="DE47" i="3"/>
  <c r="E40" i="1"/>
  <c r="F40" i="1"/>
  <c r="DJ47" i="3"/>
  <c r="E41" i="1"/>
  <c r="F41" i="1"/>
  <c r="DO47" i="3"/>
  <c r="E42" i="1"/>
  <c r="F42" i="1"/>
  <c r="H24" i="4"/>
  <c r="H49" i="4"/>
  <c r="H74" i="4"/>
  <c r="H124" i="4"/>
  <c r="H149" i="4"/>
  <c r="H174" i="4"/>
  <c r="H199" i="4"/>
  <c r="H224" i="4"/>
  <c r="H249" i="4"/>
  <c r="H274" i="4"/>
  <c r="H299" i="4"/>
  <c r="H324" i="4"/>
  <c r="H349" i="4"/>
  <c r="H374" i="4"/>
  <c r="H399" i="4"/>
  <c r="H424" i="4"/>
  <c r="H449" i="4"/>
  <c r="H474" i="4"/>
  <c r="H499" i="4"/>
  <c r="H524" i="4"/>
  <c r="H549" i="4"/>
  <c r="H574" i="4"/>
  <c r="H599" i="4"/>
  <c r="H624" i="4"/>
  <c r="H649" i="4"/>
  <c r="H674" i="4"/>
  <c r="H699" i="4"/>
  <c r="H724" i="4"/>
  <c r="H749" i="4"/>
  <c r="H774" i="4"/>
  <c r="H799" i="4"/>
  <c r="H849" i="4"/>
  <c r="H874" i="4"/>
  <c r="H899" i="4"/>
  <c r="H924" i="4"/>
  <c r="H949" i="4"/>
  <c r="F24" i="4"/>
  <c r="F49" i="4"/>
  <c r="F74" i="4"/>
  <c r="F124" i="4"/>
  <c r="F149" i="4"/>
  <c r="F174" i="4"/>
  <c r="F199" i="4"/>
  <c r="F224" i="4"/>
  <c r="F249" i="4"/>
  <c r="F274" i="4"/>
  <c r="F299" i="4"/>
  <c r="F324" i="4"/>
  <c r="F349" i="4"/>
  <c r="F374" i="4"/>
  <c r="F399" i="4"/>
  <c r="F424" i="4"/>
  <c r="F449" i="4"/>
  <c r="F474" i="4"/>
  <c r="F499" i="4"/>
  <c r="F524" i="4"/>
  <c r="F549" i="4"/>
  <c r="F574" i="4"/>
  <c r="F599" i="4"/>
  <c r="F624" i="4"/>
  <c r="F649" i="4"/>
  <c r="F674" i="4"/>
  <c r="F699" i="4"/>
  <c r="F724" i="4"/>
  <c r="F749" i="4"/>
  <c r="F774" i="4"/>
  <c r="F799" i="4"/>
  <c r="F849" i="4"/>
  <c r="F874" i="4"/>
  <c r="F899" i="4"/>
  <c r="F924" i="4"/>
  <c r="F949" i="4"/>
  <c r="E24" i="4"/>
  <c r="E49" i="4"/>
  <c r="E74" i="4"/>
  <c r="E124" i="4"/>
  <c r="E149" i="4"/>
  <c r="E174" i="4"/>
  <c r="E199" i="4"/>
  <c r="E224" i="4"/>
  <c r="E249" i="4"/>
  <c r="E274" i="4"/>
  <c r="E299" i="4"/>
  <c r="E324" i="4"/>
  <c r="E349" i="4"/>
  <c r="E374" i="4"/>
  <c r="E399" i="4"/>
  <c r="E424" i="4"/>
  <c r="E449" i="4"/>
  <c r="E474" i="4"/>
  <c r="E499" i="4"/>
  <c r="E524" i="4"/>
  <c r="E549" i="4"/>
  <c r="E574" i="4"/>
  <c r="E599" i="4"/>
  <c r="E624" i="4"/>
  <c r="E649" i="4"/>
  <c r="E674" i="4"/>
  <c r="E699" i="4"/>
  <c r="E724" i="4"/>
  <c r="E749" i="4"/>
  <c r="E774" i="4"/>
  <c r="E799" i="4"/>
  <c r="E849" i="4"/>
  <c r="E874" i="4"/>
  <c r="E899" i="4"/>
  <c r="E924" i="4"/>
  <c r="E949" i="4"/>
  <c r="D24" i="4"/>
  <c r="D49" i="4"/>
  <c r="D74" i="4"/>
  <c r="D124" i="4"/>
  <c r="D149" i="4"/>
  <c r="D174" i="4"/>
  <c r="D199" i="4"/>
  <c r="D224" i="4"/>
  <c r="D249" i="4"/>
  <c r="D274" i="4"/>
  <c r="D299" i="4"/>
  <c r="D324" i="4"/>
  <c r="D349" i="4"/>
  <c r="D374" i="4"/>
  <c r="D399" i="4"/>
  <c r="D424" i="4"/>
  <c r="D449" i="4"/>
  <c r="D474" i="4"/>
  <c r="D499" i="4"/>
  <c r="D524" i="4"/>
  <c r="D549" i="4"/>
  <c r="D574" i="4"/>
  <c r="D599" i="4"/>
  <c r="D624" i="4"/>
  <c r="D649" i="4"/>
  <c r="D674" i="4"/>
  <c r="D699" i="4"/>
  <c r="D724" i="4"/>
  <c r="D749" i="4"/>
  <c r="D774" i="4"/>
  <c r="D799" i="4"/>
  <c r="D849" i="4"/>
  <c r="D874" i="4"/>
  <c r="D899" i="4"/>
  <c r="D924" i="4"/>
  <c r="D949" i="4"/>
  <c r="C24" i="4"/>
  <c r="C49" i="4"/>
  <c r="C74" i="4"/>
  <c r="C124" i="4"/>
  <c r="C149" i="4"/>
  <c r="C174" i="4"/>
  <c r="C199" i="4"/>
  <c r="C224" i="4"/>
  <c r="C249" i="4"/>
  <c r="C274" i="4"/>
  <c r="C299" i="4"/>
  <c r="C324" i="4"/>
  <c r="C349" i="4"/>
  <c r="C374" i="4"/>
  <c r="C399" i="4"/>
  <c r="C424" i="4"/>
  <c r="C449" i="4"/>
  <c r="C474" i="4"/>
  <c r="C499" i="4"/>
  <c r="C524" i="4"/>
  <c r="C549" i="4"/>
  <c r="C574" i="4"/>
  <c r="C599" i="4"/>
  <c r="C649" i="4"/>
  <c r="C674" i="4"/>
  <c r="C699" i="4"/>
  <c r="C724" i="4"/>
  <c r="C749" i="4"/>
  <c r="M749" i="4"/>
  <c r="C774" i="4"/>
  <c r="C799" i="4"/>
  <c r="C849" i="4"/>
  <c r="C874" i="4"/>
  <c r="C899" i="4"/>
  <c r="C924" i="4"/>
  <c r="C949" i="4"/>
  <c r="M949" i="4"/>
  <c r="G24" i="4"/>
  <c r="G49" i="4"/>
  <c r="G74" i="4"/>
  <c r="G124" i="4"/>
  <c r="G149" i="4"/>
  <c r="G174" i="4"/>
  <c r="G199" i="4"/>
  <c r="G224" i="4"/>
  <c r="G249" i="4"/>
  <c r="G274" i="4"/>
  <c r="G299" i="4"/>
  <c r="G324" i="4"/>
  <c r="G349" i="4"/>
  <c r="G374" i="4"/>
  <c r="G399" i="4"/>
  <c r="G424" i="4"/>
  <c r="G449" i="4"/>
  <c r="G474" i="4"/>
  <c r="G499" i="4"/>
  <c r="G524" i="4"/>
  <c r="G549" i="4"/>
  <c r="G574" i="4"/>
  <c r="G599" i="4"/>
  <c r="G624" i="4"/>
  <c r="G649" i="4"/>
  <c r="G674" i="4"/>
  <c r="G699" i="4"/>
  <c r="G724" i="4"/>
  <c r="G749" i="4"/>
  <c r="G774" i="4"/>
  <c r="G799" i="4"/>
  <c r="G849" i="4"/>
  <c r="G874" i="4"/>
  <c r="G899" i="4"/>
  <c r="G924" i="4"/>
  <c r="G949" i="4"/>
  <c r="I24" i="4"/>
  <c r="I49" i="4"/>
  <c r="I74" i="4"/>
  <c r="I124" i="4"/>
  <c r="I149" i="4"/>
  <c r="I174" i="4"/>
  <c r="I199" i="4"/>
  <c r="I224" i="4"/>
  <c r="I249" i="4"/>
  <c r="I274" i="4"/>
  <c r="I299" i="4"/>
  <c r="I324" i="4"/>
  <c r="I349" i="4"/>
  <c r="I374" i="4"/>
  <c r="I399" i="4"/>
  <c r="I424" i="4"/>
  <c r="I449" i="4"/>
  <c r="I474" i="4"/>
  <c r="I499" i="4"/>
  <c r="I524" i="4"/>
  <c r="I549" i="4"/>
  <c r="I574" i="4"/>
  <c r="I599" i="4"/>
  <c r="I624" i="4"/>
  <c r="I649" i="4"/>
  <c r="I674" i="4"/>
  <c r="I699" i="4"/>
  <c r="I724" i="4"/>
  <c r="I749" i="4"/>
  <c r="I774" i="4"/>
  <c r="I799" i="4"/>
  <c r="I849" i="4"/>
  <c r="I874" i="4"/>
  <c r="I899" i="4"/>
  <c r="I924" i="4"/>
  <c r="I949" i="4"/>
  <c r="J24" i="4"/>
  <c r="J49" i="4"/>
  <c r="J74" i="4"/>
  <c r="J124" i="4"/>
  <c r="J149" i="4"/>
  <c r="J174" i="4"/>
  <c r="J199" i="4"/>
  <c r="J224" i="4"/>
  <c r="J249" i="4"/>
  <c r="J274" i="4"/>
  <c r="J299" i="4"/>
  <c r="J324" i="4"/>
  <c r="J349" i="4"/>
  <c r="J374" i="4"/>
  <c r="J399" i="4"/>
  <c r="J424" i="4"/>
  <c r="J449" i="4"/>
  <c r="J474" i="4"/>
  <c r="J499" i="4"/>
  <c r="J524" i="4"/>
  <c r="J549" i="4"/>
  <c r="J574" i="4"/>
  <c r="J599" i="4"/>
  <c r="J624" i="4"/>
  <c r="J649" i="4"/>
  <c r="J674" i="4"/>
  <c r="J699" i="4"/>
  <c r="J724" i="4"/>
  <c r="J749" i="4"/>
  <c r="J774" i="4"/>
  <c r="J799" i="4"/>
  <c r="J849" i="4"/>
  <c r="J874" i="4"/>
  <c r="J899" i="4"/>
  <c r="J924" i="4"/>
  <c r="J949" i="4"/>
  <c r="K24" i="4"/>
  <c r="K49" i="4"/>
  <c r="K74" i="4"/>
  <c r="K124" i="4"/>
  <c r="K149" i="4"/>
  <c r="K174" i="4"/>
  <c r="K199" i="4"/>
  <c r="K224" i="4"/>
  <c r="K249" i="4"/>
  <c r="K274" i="4"/>
  <c r="K299" i="4"/>
  <c r="K324" i="4"/>
  <c r="K349" i="4"/>
  <c r="K374" i="4"/>
  <c r="K399" i="4"/>
  <c r="K424" i="4"/>
  <c r="K449" i="4"/>
  <c r="K474" i="4"/>
  <c r="K499" i="4"/>
  <c r="K524" i="4"/>
  <c r="K549" i="4"/>
  <c r="K574" i="4"/>
  <c r="K599" i="4"/>
  <c r="K624" i="4"/>
  <c r="K649" i="4"/>
  <c r="K674" i="4"/>
  <c r="K699" i="4"/>
  <c r="K724" i="4"/>
  <c r="K749" i="4"/>
  <c r="K774" i="4"/>
  <c r="K799" i="4"/>
  <c r="K849" i="4"/>
  <c r="K874" i="4"/>
  <c r="K899" i="4"/>
  <c r="K924" i="4"/>
  <c r="K949" i="4"/>
  <c r="L24" i="4"/>
  <c r="L49" i="4"/>
  <c r="L74" i="4"/>
  <c r="L124" i="4"/>
  <c r="L149" i="4"/>
  <c r="L174" i="4"/>
  <c r="L199" i="4"/>
  <c r="L224" i="4"/>
  <c r="L249" i="4"/>
  <c r="L274" i="4"/>
  <c r="L299" i="4"/>
  <c r="L324" i="4"/>
  <c r="L349" i="4"/>
  <c r="L374" i="4"/>
  <c r="L399" i="4"/>
  <c r="L424" i="4"/>
  <c r="L449" i="4"/>
  <c r="L474" i="4"/>
  <c r="L499" i="4"/>
  <c r="L524" i="4"/>
  <c r="L549" i="4"/>
  <c r="L574" i="4"/>
  <c r="L599" i="4"/>
  <c r="L624" i="4"/>
  <c r="L649" i="4"/>
  <c r="L674" i="4"/>
  <c r="L699" i="4"/>
  <c r="L724" i="4"/>
  <c r="L749" i="4"/>
  <c r="L774" i="4"/>
  <c r="L799" i="4"/>
  <c r="L849" i="4"/>
  <c r="L874" i="4"/>
  <c r="L899" i="4"/>
  <c r="L924" i="4"/>
  <c r="L949" i="4"/>
  <c r="E17" i="2"/>
  <c r="D47" i="3"/>
  <c r="E19" i="1"/>
  <c r="A2" i="2"/>
  <c r="A21" i="2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D8" i="2"/>
  <c r="A10" i="2"/>
  <c r="A11" i="2"/>
  <c r="B11" i="2"/>
  <c r="C11" i="2"/>
  <c r="A12" i="2"/>
  <c r="B12" i="2"/>
  <c r="C12" i="2"/>
  <c r="A13" i="2"/>
  <c r="B13" i="2"/>
  <c r="C13" i="2"/>
  <c r="D13" i="2"/>
  <c r="A15" i="2"/>
  <c r="A16" i="2"/>
  <c r="E16" i="2"/>
  <c r="A17" i="2"/>
  <c r="A18" i="2"/>
  <c r="A19" i="2"/>
  <c r="F1" i="2"/>
  <c r="B1" i="2"/>
  <c r="C1" i="2"/>
  <c r="D1" i="2"/>
  <c r="E1" i="2"/>
  <c r="A1" i="2"/>
  <c r="D12" i="2"/>
  <c r="M924" i="4"/>
  <c r="M724" i="4"/>
  <c r="M499" i="4"/>
  <c r="M299" i="4"/>
  <c r="M74" i="4"/>
  <c r="M524" i="4"/>
  <c r="M899" i="4"/>
  <c r="M699" i="4"/>
  <c r="M474" i="4"/>
  <c r="M274" i="4"/>
  <c r="M49" i="4"/>
  <c r="M1024" i="4"/>
  <c r="M1124" i="4"/>
  <c r="M1224" i="4"/>
  <c r="M1324" i="4"/>
  <c r="M1424" i="4"/>
  <c r="M1574" i="4"/>
  <c r="M1674" i="4"/>
  <c r="M1799" i="4"/>
  <c r="M1899" i="4"/>
  <c r="M624" i="4"/>
  <c r="M124" i="4"/>
  <c r="M874" i="4"/>
  <c r="M674" i="4"/>
  <c r="M449" i="4"/>
  <c r="M249" i="4"/>
  <c r="M24" i="4"/>
  <c r="M849" i="4"/>
  <c r="M649" i="4"/>
  <c r="M424" i="4"/>
  <c r="M224" i="4"/>
  <c r="M1049" i="4"/>
  <c r="M1149" i="4"/>
  <c r="M1249" i="4"/>
  <c r="M1349" i="4"/>
  <c r="M1449" i="4"/>
  <c r="M1599" i="4"/>
  <c r="M1699" i="4"/>
  <c r="M1824" i="4"/>
  <c r="M1924" i="4"/>
  <c r="M99" i="4"/>
  <c r="M1549" i="4"/>
  <c r="M599" i="4"/>
  <c r="M399" i="4"/>
  <c r="M199" i="4"/>
  <c r="M799" i="4"/>
  <c r="M574" i="4"/>
  <c r="M374" i="4"/>
  <c r="M174" i="4"/>
  <c r="M974" i="4"/>
  <c r="M1074" i="4"/>
  <c r="M1174" i="4"/>
  <c r="M1274" i="4"/>
  <c r="M1374" i="4"/>
  <c r="M1474" i="4"/>
  <c r="M1624" i="4"/>
  <c r="M1724" i="4"/>
  <c r="M1849" i="4"/>
  <c r="M2449" i="4"/>
  <c r="M324" i="4"/>
  <c r="M774" i="4"/>
  <c r="M549" i="4"/>
  <c r="M349" i="4"/>
  <c r="M149" i="4"/>
  <c r="M1774" i="4"/>
  <c r="M1999" i="4"/>
  <c r="M2099" i="4"/>
  <c r="M2199" i="4"/>
  <c r="M2299" i="4"/>
  <c r="M2399" i="4"/>
  <c r="M2474" i="4"/>
  <c r="M2024" i="4"/>
  <c r="M2124" i="4"/>
  <c r="M2224" i="4"/>
  <c r="M2324" i="4"/>
  <c r="M1949" i="4"/>
  <c r="M2049" i="4"/>
  <c r="M2149" i="4"/>
  <c r="M2249" i="4"/>
  <c r="M2349" i="4"/>
  <c r="M2424" i="4"/>
  <c r="F13" i="1"/>
  <c r="E7" i="1"/>
  <c r="F14" i="1"/>
  <c r="F19" i="1"/>
  <c r="E8" i="1"/>
  <c r="E9" i="1"/>
  <c r="D16" i="1"/>
  <c r="E12" i="2"/>
  <c r="F20" i="1"/>
  <c r="F21" i="1"/>
  <c r="E44" i="1"/>
  <c r="D21" i="2"/>
  <c r="D44" i="1"/>
  <c r="F44" i="1"/>
  <c r="F9" i="1"/>
  <c r="F5" i="2"/>
  <c r="E16" i="1"/>
  <c r="E47" i="1"/>
  <c r="F12" i="1"/>
  <c r="F8" i="2"/>
  <c r="E8" i="2"/>
  <c r="F12" i="2"/>
  <c r="E5" i="2"/>
  <c r="F10" i="1"/>
  <c r="F6" i="2"/>
  <c r="E6" i="2"/>
  <c r="F8" i="1"/>
  <c r="F4" i="2"/>
  <c r="E4" i="2"/>
  <c r="E7" i="2"/>
  <c r="F11" i="1"/>
  <c r="F7" i="2"/>
  <c r="F13" i="2"/>
  <c r="E13" i="2"/>
  <c r="E11" i="2"/>
  <c r="F11" i="2"/>
  <c r="E3" i="2"/>
  <c r="F7" i="1"/>
  <c r="F3" i="2"/>
  <c r="D47" i="1"/>
  <c r="E2" i="2"/>
  <c r="F6" i="1"/>
  <c r="F2" i="2"/>
  <c r="E21" i="2"/>
  <c r="F16" i="1"/>
  <c r="F21" i="2"/>
  <c r="F47" i="1"/>
</calcChain>
</file>

<file path=xl/sharedStrings.xml><?xml version="1.0" encoding="utf-8"?>
<sst xmlns="http://schemas.openxmlformats.org/spreadsheetml/2006/main" count="827" uniqueCount="214">
  <si>
    <t>Kappa Alpha Order</t>
  </si>
  <si>
    <t>Income</t>
  </si>
  <si>
    <t>Expected</t>
  </si>
  <si>
    <t>Actual</t>
  </si>
  <si>
    <t>Difference</t>
  </si>
  <si>
    <t>Total Income</t>
  </si>
  <si>
    <t>Budgeted Expenses</t>
  </si>
  <si>
    <t>Philanthropic Fundraising</t>
  </si>
  <si>
    <t>Miscellaneous</t>
  </si>
  <si>
    <t>Difference Between Income and Expenses</t>
  </si>
  <si>
    <t>Date</t>
  </si>
  <si>
    <t>Name</t>
  </si>
  <si>
    <t>TOTALS</t>
  </si>
  <si>
    <t>Amount</t>
  </si>
  <si>
    <t>TOTAL</t>
  </si>
  <si>
    <t>Interfraternity Council</t>
  </si>
  <si>
    <t>College/University</t>
  </si>
  <si>
    <t>Acacia</t>
  </si>
  <si>
    <t>Alpha Chi Rho</t>
  </si>
  <si>
    <t>Alpha Delta Gamma</t>
  </si>
  <si>
    <t>Alpha Delta Phi</t>
  </si>
  <si>
    <t>Alpha Epsilon Pi</t>
  </si>
  <si>
    <t>Alpha Gamma Rho</t>
  </si>
  <si>
    <t>Alpha Kappa Lambda</t>
  </si>
  <si>
    <t>Alpha Sigma Phi</t>
  </si>
  <si>
    <t>Alpha Tau Omega</t>
  </si>
  <si>
    <t>Beta Chi Theta</t>
  </si>
  <si>
    <t>Beta Sigma Psi</t>
  </si>
  <si>
    <t>Beta Theta Pi</t>
  </si>
  <si>
    <t>Beta Upsilon Chi</t>
  </si>
  <si>
    <t>Chi Phi</t>
  </si>
  <si>
    <t>Chi Psi</t>
  </si>
  <si>
    <t>Local IFC Dues</t>
  </si>
  <si>
    <t>Alpha Gamma Sigma</t>
  </si>
  <si>
    <t>Alpha Phi Alpha Fraternity, Inc.</t>
  </si>
  <si>
    <t>Alpha Phi Delta Fraternity, Inc.</t>
  </si>
  <si>
    <t>Delta Chi</t>
  </si>
  <si>
    <t>Delta Kappa Epsilon</t>
  </si>
  <si>
    <t>Delta Lambda Phi</t>
  </si>
  <si>
    <t>Delta Phi</t>
  </si>
  <si>
    <t>Delta Psi/St. Anthony Hall</t>
  </si>
  <si>
    <t>Delta Sigma Phi</t>
  </si>
  <si>
    <t>Delta Tau Delta</t>
  </si>
  <si>
    <t>Delta Upsilon</t>
  </si>
  <si>
    <t>Farmhouse</t>
  </si>
  <si>
    <t>Iota Nu Delta</t>
  </si>
  <si>
    <t>Iota Phi Theta Fraternity, Inc.</t>
  </si>
  <si>
    <t>Kappa Alpha Psi</t>
  </si>
  <si>
    <t>Kappa Alpha Society</t>
  </si>
  <si>
    <t>Kappa Delta Phi</t>
  </si>
  <si>
    <t>Kappa Delta Rho</t>
  </si>
  <si>
    <t>Kappa Sigma</t>
  </si>
  <si>
    <t>Lambda Chi Alpha</t>
  </si>
  <si>
    <t>Lambda Sigma Upsilon</t>
  </si>
  <si>
    <t>Lambda Theta Phi Latin Fraternity, Inc.</t>
  </si>
  <si>
    <t>Nu Alpha Kappa</t>
  </si>
  <si>
    <t>Omega Delta Phi</t>
  </si>
  <si>
    <t>Phi Beta Sigma</t>
  </si>
  <si>
    <t>Phi Delta Theta</t>
  </si>
  <si>
    <t>Phi Gamma Delta</t>
  </si>
  <si>
    <t>Phi Iota Alpha</t>
  </si>
  <si>
    <t>Phi Kappa Psi</t>
  </si>
  <si>
    <t>Phi Kappa Sigma</t>
  </si>
  <si>
    <t>Phi Kappa Tau</t>
  </si>
  <si>
    <t>Phi Kappa Theta</t>
  </si>
  <si>
    <t>Phi Lambda Chi</t>
  </si>
  <si>
    <t>Phi Mu Delta</t>
  </si>
  <si>
    <t>Phi Sigma Kappa</t>
  </si>
  <si>
    <t>Phi Sigma Phi</t>
  </si>
  <si>
    <t>Pi Kappa Alpha</t>
  </si>
  <si>
    <t>Pi Kappa Phi</t>
  </si>
  <si>
    <t>Pi Lambda Phi</t>
  </si>
  <si>
    <t>Psi Upsilon</t>
  </si>
  <si>
    <t>Sigma Alpha Epsilon</t>
  </si>
  <si>
    <t>Sigma Alpha Mu</t>
  </si>
  <si>
    <t>Sigma Beta Rho</t>
  </si>
  <si>
    <t>Sigma Chi</t>
  </si>
  <si>
    <t>Sigma Lambda Beta International Fraternity</t>
  </si>
  <si>
    <t>Sigma Nu</t>
  </si>
  <si>
    <t>Sigma Phi Delta</t>
  </si>
  <si>
    <t>Sigma Phi Epsilon</t>
  </si>
  <si>
    <t>Sigma Phi Society</t>
  </si>
  <si>
    <t>Sigma Pi</t>
  </si>
  <si>
    <t>Sigma Tau Gamma</t>
  </si>
  <si>
    <t>Tau Delta Phi</t>
  </si>
  <si>
    <t>Tau Epsilon Phi</t>
  </si>
  <si>
    <t>Tau Kappa Epsilon</t>
  </si>
  <si>
    <t>Theta Chi</t>
  </si>
  <si>
    <t>Theta Delta Chi</t>
  </si>
  <si>
    <t>Theta Xi</t>
  </si>
  <si>
    <t>Triangle</t>
  </si>
  <si>
    <t>Zeta Beta Tau</t>
  </si>
  <si>
    <t>Zeta Psi</t>
  </si>
  <si>
    <t>Gamma Zeta Alpha Fraternity, Inc.</t>
  </si>
  <si>
    <t>Latino America Unida Lambda Alpha Upsilon Fraternity, Inc.</t>
  </si>
  <si>
    <t>La Unidad Latina Lambda Upsilon Lambda Fraternity, Inc.</t>
  </si>
  <si>
    <t>Hermandad de Sigma Iota Alpha, Inc.</t>
  </si>
  <si>
    <t>Chi Sigma Tau National Fraternity, Inc.</t>
  </si>
  <si>
    <t>Delta Sigma Iota National Fraternity, Inc.</t>
  </si>
  <si>
    <t>Delta Epsilon Psi National Fraternity, Inc.</t>
  </si>
  <si>
    <t>Lambda Phi Epsilon International Fraternity, Inc.</t>
  </si>
  <si>
    <t>Pi Alpha Phi National Fraternity, Inc.</t>
  </si>
  <si>
    <t>Pi Delta Psi National Fraternity, Inc.</t>
  </si>
  <si>
    <t>Omega Psi Phi Fraternity. Inc.</t>
  </si>
  <si>
    <t>Phi Sigma Chi Multicultural Fraternity, Inc.</t>
  </si>
  <si>
    <t>Psi Sigma Phi Multicultural Fraternity Incorporated</t>
  </si>
  <si>
    <t>Alpha Psi Lambda National, Inc.</t>
  </si>
  <si>
    <t>Phi Eta Psi Foundation</t>
  </si>
  <si>
    <t>Other</t>
  </si>
  <si>
    <t>Assessment 1</t>
  </si>
  <si>
    <t>Assessment 2</t>
  </si>
  <si>
    <t>Assessment 3</t>
  </si>
  <si>
    <t>Assessment 4</t>
  </si>
  <si>
    <t>NIC Basic</t>
  </si>
  <si>
    <t>NIC Upgrade</t>
  </si>
  <si>
    <t>IFC Insurance</t>
  </si>
  <si>
    <t>Dues</t>
  </si>
  <si>
    <t>Recruitment Fees</t>
  </si>
  <si>
    <t>Donations</t>
  </si>
  <si>
    <t>#</t>
  </si>
  <si>
    <t>$</t>
  </si>
  <si>
    <t>NIC Campus Support Basic</t>
  </si>
  <si>
    <t>NIC Campus Support Upgrade</t>
  </si>
  <si>
    <t>General Liability Insurance</t>
  </si>
  <si>
    <t>Recruitment</t>
  </si>
  <si>
    <t>Greek Week</t>
  </si>
  <si>
    <t>Facility Rental</t>
  </si>
  <si>
    <t>Accounting and Bank Fees</t>
  </si>
  <si>
    <t>Retreat</t>
  </si>
  <si>
    <t>Regional Conference</t>
  </si>
  <si>
    <t>Educational Programming</t>
  </si>
  <si>
    <t>Merchandise/Apparel/Favors</t>
  </si>
  <si>
    <t>Check/Transaction #</t>
  </si>
  <si>
    <t>Description</t>
  </si>
  <si>
    <t>Event Name</t>
  </si>
  <si>
    <t>Budget</t>
  </si>
  <si>
    <t>Variance</t>
  </si>
  <si>
    <t>Campus Grants and other support</t>
  </si>
  <si>
    <t>SGA Grant</t>
  </si>
  <si>
    <t>Fraternity and Sorority Life Grant</t>
  </si>
  <si>
    <t>Alumni IFC Grant</t>
  </si>
  <si>
    <t>Panhellenic Grant</t>
  </si>
  <si>
    <t>Fraternity Grant</t>
  </si>
  <si>
    <t>Sorority Grant</t>
  </si>
  <si>
    <t>Fraternity</t>
  </si>
  <si>
    <t>NIC Fraternity Members ($30 per chapter)</t>
  </si>
  <si>
    <t>non-NIC Fraternity Members ($330 per chapter)</t>
  </si>
  <si>
    <t>Silver $5,000 - Basic</t>
  </si>
  <si>
    <t>Gold $10,000 - Basic</t>
  </si>
  <si>
    <t>Platinum $15,000 - Basic</t>
  </si>
  <si>
    <t>Diamond $30,000 - Basic</t>
  </si>
  <si>
    <t>1-5 Chapters $599</t>
  </si>
  <si>
    <t>6-10 Chapters $1,099</t>
  </si>
  <si>
    <t>11-15 Chapters $1,549</t>
  </si>
  <si>
    <t>16-20 Chapters $1,949</t>
  </si>
  <si>
    <t>21-25 Chapters $2,299</t>
  </si>
  <si>
    <t>26+ Chapters $2,599</t>
  </si>
  <si>
    <t>Additional Insured $250</t>
  </si>
  <si>
    <t>Bid Cards</t>
  </si>
  <si>
    <t>Name Tags</t>
  </si>
  <si>
    <t>Food and Beverage</t>
  </si>
  <si>
    <t>Entertainment</t>
  </si>
  <si>
    <t>Meeting Facility Rental</t>
  </si>
  <si>
    <t>Table and Chair Rental</t>
  </si>
  <si>
    <t>Transportation</t>
  </si>
  <si>
    <t>Security</t>
  </si>
  <si>
    <t>Wrist Bands</t>
  </si>
  <si>
    <t>Printing</t>
  </si>
  <si>
    <t>Advertisement</t>
  </si>
  <si>
    <t>Staging, Lighting and Sound</t>
  </si>
  <si>
    <t>Prizes</t>
  </si>
  <si>
    <t>Permits</t>
  </si>
  <si>
    <t>Men's Development</t>
  </si>
  <si>
    <t>Rites of Passage</t>
  </si>
  <si>
    <t>Sexual Misconduct Prevention</t>
  </si>
  <si>
    <t>Bystander Intervention</t>
  </si>
  <si>
    <t>Social Norming Interventions</t>
  </si>
  <si>
    <t>PRIME</t>
  </si>
  <si>
    <t>IFC Academy</t>
  </si>
  <si>
    <t>UIFI</t>
  </si>
  <si>
    <t>Registration</t>
  </si>
  <si>
    <t>Double Occupancy Room</t>
  </si>
  <si>
    <t>Registrations</t>
  </si>
  <si>
    <t xml:space="preserve">Registrations </t>
  </si>
  <si>
    <t>Hotel</t>
  </si>
  <si>
    <t>Meals</t>
  </si>
  <si>
    <t>Billing and Collecting Software</t>
  </si>
  <si>
    <t>Accounting Software</t>
  </si>
  <si>
    <t>Monthly Bank Fee</t>
  </si>
  <si>
    <t>Tax Form Preparation</t>
  </si>
  <si>
    <t>Checks</t>
  </si>
  <si>
    <t>Campus Meeting Space</t>
  </si>
  <si>
    <t>T-Shirts</t>
  </si>
  <si>
    <t>Tablecloth</t>
  </si>
  <si>
    <t>Officer apparel</t>
  </si>
  <si>
    <t>Officer pins</t>
  </si>
  <si>
    <t>Graduate cords</t>
  </si>
  <si>
    <t>Printing and materials</t>
  </si>
  <si>
    <t>Facilitator</t>
  </si>
  <si>
    <t>Communication</t>
  </si>
  <si>
    <t>Recruitment Software (included with NIC upgrade)</t>
  </si>
  <si>
    <t>Website Design/Update (included with NIC upgrade)</t>
  </si>
  <si>
    <t>Website hosting fees (included with NIC upgrade)</t>
  </si>
  <si>
    <t>Advertising</t>
  </si>
  <si>
    <t>Advertising web and social media</t>
  </si>
  <si>
    <t>Advertising print media</t>
  </si>
  <si>
    <t>Banner</t>
  </si>
  <si>
    <t>Pop-ups</t>
  </si>
  <si>
    <t>Permit</t>
  </si>
  <si>
    <t>Scholarships</t>
  </si>
  <si>
    <t>Awards</t>
  </si>
  <si>
    <t>Awards/Scholarships</t>
  </si>
  <si>
    <t>Total Expenses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</si>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</sst>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"/>
    <numFmt numFmtId="166" formatCode="m/d/yy"/>
  </numFmts>
  <fonts count="9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8"/>
      <color indexed="4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3" fillId="0" borderId="0" xfId="2" applyAlignment="1" applyProtection="1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1" fillId="2" borderId="0" xfId="0" applyNumberFormat="1" applyFont="1" applyFill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Border="1" applyProtection="1"/>
    <xf numFmtId="164" fontId="2" fillId="0" borderId="3" xfId="0" applyNumberFormat="1" applyFont="1" applyBorder="1" applyProtection="1"/>
    <xf numFmtId="164" fontId="2" fillId="0" borderId="4" xfId="0" applyNumberFormat="1" applyFont="1" applyBorder="1" applyProtection="1"/>
    <xf numFmtId="0" fontId="0" fillId="0" borderId="5" xfId="0" applyBorder="1" applyAlignment="1" applyProtection="1">
      <alignment horizontal="center"/>
    </xf>
    <xf numFmtId="166" fontId="0" fillId="0" borderId="3" xfId="0" applyNumberFormat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0" fontId="0" fillId="0" borderId="0" xfId="0" applyProtection="1"/>
    <xf numFmtId="0" fontId="6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2" xfId="0" applyNumberFormat="1" applyFont="1" applyBorder="1" applyAlignment="1" applyProtection="1">
      <alignment horizontal="center" textRotation="90"/>
      <protection locked="0"/>
    </xf>
    <xf numFmtId="0" fontId="0" fillId="0" borderId="0" xfId="0" applyBorder="1" applyAlignment="1" applyProtection="1">
      <alignment horizontal="center"/>
      <protection locked="0"/>
    </xf>
    <xf numFmtId="165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5" fontId="1" fillId="0" borderId="3" xfId="0" applyNumberFormat="1" applyFont="1" applyBorder="1" applyAlignment="1" applyProtection="1">
      <alignment horizontal="right"/>
    </xf>
    <xf numFmtId="164" fontId="0" fillId="0" borderId="3" xfId="0" applyNumberFormat="1" applyBorder="1" applyProtection="1"/>
    <xf numFmtId="164" fontId="0" fillId="0" borderId="4" xfId="0" applyNumberFormat="1" applyBorder="1" applyProtection="1"/>
    <xf numFmtId="0" fontId="0" fillId="0" borderId="0" xfId="0" applyBorder="1" applyProtection="1"/>
    <xf numFmtId="164" fontId="0" fillId="0" borderId="0" xfId="0" applyNumberFormat="1" applyFill="1" applyProtection="1"/>
    <xf numFmtId="165" fontId="1" fillId="0" borderId="3" xfId="0" applyNumberFormat="1" applyFont="1" applyBorder="1" applyAlignment="1" applyProtection="1">
      <alignment horizontal="right"/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49" fontId="2" fillId="0" borderId="5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2" applyFont="1" applyAlignment="1" applyProtection="1"/>
    <xf numFmtId="49" fontId="6" fillId="3" borderId="1" xfId="0" applyNumberFormat="1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Border="1" applyAlignment="1" applyProtection="1">
      <alignment horizontal="center"/>
      <protection locked="0"/>
    </xf>
    <xf numFmtId="164" fontId="8" fillId="3" borderId="2" xfId="0" applyNumberFormat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164" fontId="6" fillId="3" borderId="0" xfId="0" applyNumberFormat="1" applyFont="1" applyFill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164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4" fontId="6" fillId="3" borderId="0" xfId="0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</xf>
    <xf numFmtId="14" fontId="0" fillId="0" borderId="0" xfId="0" applyNumberFormat="1" applyBorder="1" applyProtection="1"/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Fill="1"/>
    <xf numFmtId="164" fontId="0" fillId="0" borderId="0" xfId="0" applyNumberFormat="1" applyFill="1" applyProtection="1">
      <protection locked="0"/>
    </xf>
    <xf numFmtId="164" fontId="3" fillId="0" borderId="0" xfId="0" applyNumberFormat="1" applyFont="1" applyBorder="1" applyProtection="1"/>
    <xf numFmtId="0" fontId="6" fillId="0" borderId="6" xfId="2" applyFont="1" applyFill="1" applyBorder="1" applyAlignment="1" applyProtection="1">
      <protection locked="0"/>
    </xf>
    <xf numFmtId="164" fontId="6" fillId="3" borderId="1" xfId="0" applyNumberFormat="1" applyFont="1" applyFill="1" applyBorder="1" applyAlignment="1" applyProtection="1">
      <alignment horizontal="left"/>
      <protection locked="0"/>
    </xf>
    <xf numFmtId="164" fontId="6" fillId="3" borderId="2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164" fontId="1" fillId="0" borderId="4" xfId="0" applyNumberFormat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protection locked="0"/>
    </xf>
    <xf numFmtId="49" fontId="3" fillId="0" borderId="5" xfId="1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164" fontId="3" fillId="0" borderId="4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Fill="1" applyBorder="1" applyAlignment="1" applyProtection="1">
      <alignment horizontal="left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 textRotation="90"/>
      <protection locked="0"/>
    </xf>
    <xf numFmtId="164" fontId="1" fillId="0" borderId="4" xfId="0" applyNumberFormat="1" applyFont="1" applyBorder="1" applyAlignment="1" applyProtection="1">
      <alignment horizontal="center" textRotation="90"/>
      <protection locked="0"/>
    </xf>
    <xf numFmtId="165" fontId="0" fillId="0" borderId="3" xfId="0" applyNumberForma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165" fontId="0" fillId="0" borderId="6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164" fontId="1" fillId="0" borderId="2" xfId="0" applyNumberFormat="1" applyFont="1" applyBorder="1" applyProtection="1"/>
    <xf numFmtId="0" fontId="3" fillId="0" borderId="8" xfId="0" applyFont="1" applyBorder="1" applyAlignment="1">
      <alignment horizontal="left" vertical="top" wrapText="1"/>
    </xf>
    <xf numFmtId="164" fontId="0" fillId="0" borderId="6" xfId="0" applyNumberFormat="1" applyBorder="1" applyProtection="1"/>
    <xf numFmtId="164" fontId="1" fillId="0" borderId="7" xfId="0" applyNumberFormat="1" applyFont="1" applyBorder="1" applyProtection="1"/>
    <xf numFmtId="164" fontId="1" fillId="0" borderId="4" xfId="0" applyNumberFormat="1" applyFont="1" applyBorder="1" applyProtection="1"/>
    <xf numFmtId="164" fontId="6" fillId="0" borderId="8" xfId="0" applyNumberFormat="1" applyFont="1" applyFill="1" applyBorder="1" applyAlignment="1" applyProtection="1">
      <alignment horizontal="center"/>
      <protection locked="0"/>
    </xf>
    <xf numFmtId="14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64" fontId="0" fillId="0" borderId="7" xfId="0" applyNumberFormat="1" applyBorder="1" applyProtection="1"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4" fontId="6" fillId="3" borderId="5" xfId="0" applyNumberFormat="1" applyFont="1" applyFill="1" applyBorder="1" applyAlignment="1" applyProtection="1">
      <alignment horizontal="center"/>
      <protection locked="0"/>
    </xf>
    <xf numFmtId="166" fontId="6" fillId="3" borderId="3" xfId="0" applyNumberFormat="1" applyFont="1" applyFill="1" applyBorder="1" applyAlignment="1" applyProtection="1">
      <alignment horizontal="center"/>
      <protection locked="0"/>
    </xf>
    <xf numFmtId="164" fontId="6" fillId="3" borderId="3" xfId="0" applyNumberFormat="1" applyFont="1" applyFill="1" applyBorder="1" applyAlignment="1" applyProtection="1">
      <alignment horizontal="center"/>
      <protection locked="0"/>
    </xf>
    <xf numFmtId="164" fontId="6" fillId="3" borderId="4" xfId="0" applyNumberFormat="1" applyFont="1" applyFill="1" applyBorder="1" applyAlignment="1" applyProtection="1">
      <alignment horizontal="center"/>
      <protection locked="0"/>
    </xf>
    <xf numFmtId="164" fontId="6" fillId="3" borderId="5" xfId="0" applyNumberFormat="1" applyFont="1" applyFill="1" applyBorder="1" applyAlignment="1" applyProtection="1">
      <alignment horizontal="left"/>
      <protection locked="0"/>
    </xf>
    <xf numFmtId="164" fontId="6" fillId="3" borderId="4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8" xfId="2" applyFont="1" applyFill="1" applyBorder="1" applyAlignment="1" applyProtection="1">
      <alignment horizontal="center"/>
      <protection locked="0"/>
    </xf>
    <xf numFmtId="0" fontId="6" fillId="3" borderId="7" xfId="2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6" fillId="3" borderId="6" xfId="2" applyFont="1" applyFill="1" applyBorder="1" applyAlignment="1" applyProtection="1">
      <protection locked="0"/>
    </xf>
    <xf numFmtId="0" fontId="6" fillId="3" borderId="7" xfId="2" applyFont="1" applyFill="1" applyBorder="1" applyAlignment="1" applyProtection="1">
      <protection locked="0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6" xfId="2" applyFont="1" applyFill="1" applyBorder="1" applyAlignment="1" applyProtection="1">
      <alignment horizontal="center"/>
      <protection locked="0"/>
    </xf>
  </cellXfs>
  <cellStyles count="3">
    <cellStyle name="Followed Hyperlink" xfId="1" builtinId="9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A23" sqref="A23"/>
    </sheetView>
  </sheetViews>
  <sheetFormatPr defaultRowHeight="13.2" x14ac:dyDescent="0.25"/>
  <cols>
    <col min="1" max="1" width="34" customWidth="1"/>
    <col min="2" max="6" width="11.6640625" customWidth="1"/>
  </cols>
  <sheetData>
    <row r="1" spans="1:6" ht="15.6" x14ac:dyDescent="0.3">
      <c r="A1" s="131" t="s">
        <v>15</v>
      </c>
      <c r="B1" s="131"/>
      <c r="C1" s="131"/>
      <c r="D1" s="131"/>
      <c r="E1" s="131"/>
      <c r="F1" s="131"/>
    </row>
    <row r="2" spans="1:6" ht="15.6" x14ac:dyDescent="0.3">
      <c r="A2" s="132" t="s">
        <v>16</v>
      </c>
      <c r="B2" s="132"/>
      <c r="C2" s="132"/>
      <c r="D2" s="132"/>
      <c r="E2" s="132"/>
      <c r="F2" s="132"/>
    </row>
    <row r="3" spans="1:6" ht="15.6" x14ac:dyDescent="0.3">
      <c r="A3" s="132" t="s">
        <v>213</v>
      </c>
      <c r="B3" s="132"/>
      <c r="C3" s="132"/>
      <c r="D3" s="132"/>
      <c r="E3" s="132"/>
      <c r="F3" s="132"/>
    </row>
    <row r="5" spans="1:6" s="2" customFormat="1" x14ac:dyDescent="0.25">
      <c r="A5" s="1" t="s">
        <v>1</v>
      </c>
      <c r="B5" s="2" t="s">
        <v>119</v>
      </c>
      <c r="C5" s="2" t="s">
        <v>120</v>
      </c>
      <c r="D5" s="2" t="s">
        <v>135</v>
      </c>
      <c r="E5" s="2" t="s">
        <v>3</v>
      </c>
      <c r="F5" s="2" t="s">
        <v>136</v>
      </c>
    </row>
    <row r="6" spans="1:6" x14ac:dyDescent="0.25">
      <c r="A6" s="65" t="s">
        <v>116</v>
      </c>
      <c r="B6" s="69"/>
      <c r="C6" s="4"/>
      <c r="D6" s="4">
        <f>SUM('Income Budget'!B102:L102)</f>
        <v>24540</v>
      </c>
      <c r="E6" s="4">
        <f>'Member Ledger Actual'!M2477</f>
        <v>0</v>
      </c>
      <c r="F6" s="4">
        <f>D6-E6</f>
        <v>24540</v>
      </c>
    </row>
    <row r="7" spans="1:6" x14ac:dyDescent="0.25">
      <c r="A7" s="65" t="s">
        <v>117</v>
      </c>
      <c r="B7" s="69">
        <v>0</v>
      </c>
      <c r="C7" s="4">
        <v>0</v>
      </c>
      <c r="D7" s="4">
        <f t="shared" ref="D7" si="0">B7*C7</f>
        <v>0</v>
      </c>
      <c r="E7" s="4">
        <f>'Income Actual'!K104</f>
        <v>0</v>
      </c>
      <c r="F7" s="4">
        <f t="shared" ref="F7:F12" si="1">D7-E7</f>
        <v>0</v>
      </c>
    </row>
    <row r="8" spans="1:6" x14ac:dyDescent="0.25">
      <c r="A8" s="65" t="s">
        <v>7</v>
      </c>
      <c r="B8" s="69"/>
      <c r="C8" s="78"/>
      <c r="D8" s="4">
        <f>'Income Budget'!O102</f>
        <v>0</v>
      </c>
      <c r="E8" s="4">
        <f>'Income Actual'!P104</f>
        <v>0</v>
      </c>
      <c r="F8" s="4">
        <f t="shared" si="1"/>
        <v>0</v>
      </c>
    </row>
    <row r="9" spans="1:6" x14ac:dyDescent="0.25">
      <c r="A9" s="65" t="s">
        <v>137</v>
      </c>
      <c r="B9" s="69"/>
      <c r="C9" s="78"/>
      <c r="D9" s="4">
        <f>'Income Budget'!R102</f>
        <v>0</v>
      </c>
      <c r="E9" s="4">
        <f>'Income Actual'!U104</f>
        <v>0</v>
      </c>
      <c r="F9" s="4">
        <f t="shared" si="1"/>
        <v>0</v>
      </c>
    </row>
    <row r="10" spans="1:6" x14ac:dyDescent="0.25">
      <c r="A10" s="65" t="s">
        <v>118</v>
      </c>
      <c r="B10" s="69"/>
      <c r="C10" s="79"/>
      <c r="D10" s="4">
        <f>'Income Budget'!U102</f>
        <v>0</v>
      </c>
      <c r="E10" s="4">
        <f>'Income Actual'!Z104</f>
        <v>0</v>
      </c>
      <c r="F10" s="4">
        <f t="shared" si="1"/>
        <v>0</v>
      </c>
    </row>
    <row r="11" spans="1:6" x14ac:dyDescent="0.25">
      <c r="A11" s="65" t="s">
        <v>108</v>
      </c>
      <c r="B11" s="69"/>
      <c r="C11" s="79"/>
      <c r="D11" s="4">
        <f>'Income Budget'!X102</f>
        <v>0</v>
      </c>
      <c r="E11" s="4">
        <f>'Income Actual'!AE104</f>
        <v>0</v>
      </c>
      <c r="F11" s="4">
        <f t="shared" si="1"/>
        <v>0</v>
      </c>
    </row>
    <row r="12" spans="1:6" x14ac:dyDescent="0.25">
      <c r="A12" s="65" t="s">
        <v>108</v>
      </c>
      <c r="B12" s="69"/>
      <c r="C12" s="79"/>
      <c r="D12" s="4">
        <f>'Income Budget'!AA104</f>
        <v>0</v>
      </c>
      <c r="E12" s="4">
        <f>'Income Actual'!AJ104</f>
        <v>0</v>
      </c>
      <c r="F12" s="4">
        <f t="shared" si="1"/>
        <v>0</v>
      </c>
    </row>
    <row r="13" spans="1:6" x14ac:dyDescent="0.25">
      <c r="A13" s="65" t="s">
        <v>108</v>
      </c>
      <c r="B13" s="69"/>
      <c r="C13" s="79"/>
      <c r="D13" s="4">
        <f>'Income Budget'!AD105</f>
        <v>0</v>
      </c>
      <c r="E13" s="4">
        <f>'Income Actual'!AO104</f>
        <v>0</v>
      </c>
      <c r="F13" s="4">
        <f t="shared" ref="F13" si="2">D13-E13</f>
        <v>0</v>
      </c>
    </row>
    <row r="14" spans="1:6" x14ac:dyDescent="0.25">
      <c r="A14" s="65" t="s">
        <v>108</v>
      </c>
      <c r="B14" s="69"/>
      <c r="C14" s="79"/>
      <c r="D14" s="4">
        <f>'Income Budget'!AG106</f>
        <v>0</v>
      </c>
      <c r="E14" s="4">
        <f>'Income Actual'!AT104</f>
        <v>0</v>
      </c>
      <c r="F14" s="4">
        <f t="shared" ref="F14" si="3">D14-E14</f>
        <v>0</v>
      </c>
    </row>
    <row r="15" spans="1:6" x14ac:dyDescent="0.25">
      <c r="C15" s="4"/>
      <c r="D15" s="4"/>
      <c r="E15" s="4"/>
      <c r="F15" s="4"/>
    </row>
    <row r="16" spans="1:6" s="3" customFormat="1" x14ac:dyDescent="0.25">
      <c r="A16" s="3" t="s">
        <v>5</v>
      </c>
      <c r="C16" s="5"/>
      <c r="D16" s="5">
        <f>SUM(D6:D15)</f>
        <v>24540</v>
      </c>
      <c r="E16" s="5">
        <f>SUM(E6:E15)</f>
        <v>0</v>
      </c>
      <c r="F16" s="5">
        <f>D16-E16</f>
        <v>24540</v>
      </c>
    </row>
    <row r="17" spans="1:6" x14ac:dyDescent="0.25">
      <c r="C17" s="4"/>
      <c r="D17" s="4"/>
      <c r="E17" s="4"/>
      <c r="F17" s="4"/>
    </row>
    <row r="18" spans="1:6" s="3" customFormat="1" x14ac:dyDescent="0.25">
      <c r="A18" s="3" t="s">
        <v>6</v>
      </c>
      <c r="C18" s="5"/>
      <c r="D18" s="2" t="s">
        <v>135</v>
      </c>
      <c r="E18" s="2" t="s">
        <v>3</v>
      </c>
      <c r="F18" s="2" t="s">
        <v>136</v>
      </c>
    </row>
    <row r="19" spans="1:6" x14ac:dyDescent="0.25">
      <c r="A19" s="6" t="s">
        <v>121</v>
      </c>
      <c r="C19" s="4"/>
      <c r="D19" s="47">
        <f>'Expense Budget'!B102</f>
        <v>0</v>
      </c>
      <c r="E19" s="4">
        <f>'Expense Actual'!D47</f>
        <v>0</v>
      </c>
      <c r="F19" s="4">
        <f t="shared" ref="F19:F42" si="4">D19-E19</f>
        <v>0</v>
      </c>
    </row>
    <row r="20" spans="1:6" x14ac:dyDescent="0.25">
      <c r="A20" s="6" t="s">
        <v>122</v>
      </c>
      <c r="C20" s="4"/>
      <c r="D20" s="47">
        <f>'Expense Budget'!E102</f>
        <v>0</v>
      </c>
      <c r="E20" s="4">
        <f>'Expense Actual'!I47</f>
        <v>0</v>
      </c>
      <c r="F20" s="4">
        <f t="shared" si="4"/>
        <v>0</v>
      </c>
    </row>
    <row r="21" spans="1:6" x14ac:dyDescent="0.25">
      <c r="A21" s="6" t="s">
        <v>123</v>
      </c>
      <c r="C21" s="4"/>
      <c r="D21" s="47">
        <f>'Expense Budget'!H102</f>
        <v>0</v>
      </c>
      <c r="E21" s="4">
        <f>'Expense Actual'!N47</f>
        <v>0</v>
      </c>
      <c r="F21" s="4">
        <f t="shared" si="4"/>
        <v>0</v>
      </c>
    </row>
    <row r="22" spans="1:6" x14ac:dyDescent="0.25">
      <c r="A22" s="6" t="s">
        <v>124</v>
      </c>
      <c r="C22" s="4"/>
      <c r="D22" s="47">
        <f>'Expense Budget'!K102</f>
        <v>0</v>
      </c>
      <c r="E22" s="4">
        <f>'Expense Actual'!S47</f>
        <v>0</v>
      </c>
      <c r="F22" s="4">
        <f t="shared" si="4"/>
        <v>0</v>
      </c>
    </row>
    <row r="23" spans="1:6" x14ac:dyDescent="0.25">
      <c r="A23" s="6" t="s">
        <v>125</v>
      </c>
      <c r="C23" s="4"/>
      <c r="D23" s="47">
        <f>'Expense Budget'!N102</f>
        <v>0</v>
      </c>
      <c r="E23" s="4">
        <f>'Expense Actual'!X47</f>
        <v>0</v>
      </c>
      <c r="F23" s="4">
        <f t="shared" si="4"/>
        <v>0</v>
      </c>
    </row>
    <row r="24" spans="1:6" x14ac:dyDescent="0.25">
      <c r="A24" s="6" t="s">
        <v>130</v>
      </c>
      <c r="C24" s="4"/>
      <c r="D24" s="47">
        <f>'Expense Budget'!Q102</f>
        <v>0</v>
      </c>
      <c r="E24" s="4">
        <f>'Expense Actual'!AC47</f>
        <v>0</v>
      </c>
      <c r="F24" s="4">
        <f t="shared" si="4"/>
        <v>0</v>
      </c>
    </row>
    <row r="25" spans="1:6" x14ac:dyDescent="0.25">
      <c r="A25" s="6" t="s">
        <v>177</v>
      </c>
      <c r="C25" s="4"/>
      <c r="D25" s="47">
        <f>'Expense Budget'!T102</f>
        <v>0</v>
      </c>
      <c r="E25" s="4">
        <f>'Expense Actual'!AH47</f>
        <v>0</v>
      </c>
      <c r="F25" s="4">
        <f t="shared" si="4"/>
        <v>0</v>
      </c>
    </row>
    <row r="26" spans="1:6" x14ac:dyDescent="0.25">
      <c r="A26" s="57" t="s">
        <v>178</v>
      </c>
      <c r="C26" s="4"/>
      <c r="D26" s="47">
        <f>'Expense Budget'!W102</f>
        <v>0</v>
      </c>
      <c r="E26" s="4">
        <f>'Expense Actual'!AM47</f>
        <v>0</v>
      </c>
      <c r="F26" s="4">
        <f t="shared" si="4"/>
        <v>0</v>
      </c>
    </row>
    <row r="27" spans="1:6" x14ac:dyDescent="0.25">
      <c r="A27" s="6" t="s">
        <v>179</v>
      </c>
      <c r="C27" s="4"/>
      <c r="D27" s="47">
        <f>'Expense Budget'!Z102</f>
        <v>0</v>
      </c>
      <c r="E27" s="4">
        <f>'Expense Actual'!AR47</f>
        <v>0</v>
      </c>
      <c r="F27" s="4">
        <f t="shared" si="4"/>
        <v>0</v>
      </c>
    </row>
    <row r="28" spans="1:6" x14ac:dyDescent="0.25">
      <c r="A28" s="6" t="s">
        <v>129</v>
      </c>
      <c r="C28" s="4"/>
      <c r="D28" s="47">
        <f>'Expense Budget'!AC102</f>
        <v>0</v>
      </c>
      <c r="E28" s="4">
        <f>'Expense Actual'!AW47</f>
        <v>0</v>
      </c>
      <c r="F28" s="4">
        <f t="shared" si="4"/>
        <v>0</v>
      </c>
    </row>
    <row r="29" spans="1:6" x14ac:dyDescent="0.25">
      <c r="A29" s="6" t="s">
        <v>127</v>
      </c>
      <c r="C29" s="4"/>
      <c r="D29" s="47">
        <f>'Expense Budget'!AF102</f>
        <v>0</v>
      </c>
      <c r="E29" s="4">
        <f>'Expense Actual'!BB47</f>
        <v>0</v>
      </c>
      <c r="F29" s="4">
        <f t="shared" si="4"/>
        <v>0</v>
      </c>
    </row>
    <row r="30" spans="1:6" x14ac:dyDescent="0.25">
      <c r="A30" s="6" t="s">
        <v>162</v>
      </c>
      <c r="C30" s="4"/>
      <c r="D30" s="47">
        <f>'Expense Budget'!AI102</f>
        <v>0</v>
      </c>
      <c r="E30" s="4">
        <f>'Expense Actual'!BG47</f>
        <v>0</v>
      </c>
      <c r="F30" s="4">
        <f t="shared" si="4"/>
        <v>0</v>
      </c>
    </row>
    <row r="31" spans="1:6" x14ac:dyDescent="0.25">
      <c r="A31" s="6" t="s">
        <v>131</v>
      </c>
      <c r="C31" s="4"/>
      <c r="D31" s="47">
        <f>'Expense Budget'!AL102</f>
        <v>0</v>
      </c>
      <c r="E31" s="4">
        <f>'Expense Actual'!BL47</f>
        <v>0</v>
      </c>
      <c r="F31" s="4">
        <f t="shared" si="4"/>
        <v>0</v>
      </c>
    </row>
    <row r="32" spans="1:6" x14ac:dyDescent="0.25">
      <c r="A32" s="6" t="s">
        <v>128</v>
      </c>
      <c r="C32" s="4"/>
      <c r="D32" s="47">
        <f>'Expense Budget'!AO102</f>
        <v>0</v>
      </c>
      <c r="E32" s="4">
        <f>'Expense Actual'!BQ47</f>
        <v>0</v>
      </c>
      <c r="F32" s="4">
        <f t="shared" si="4"/>
        <v>0</v>
      </c>
    </row>
    <row r="33" spans="1:6" x14ac:dyDescent="0.25">
      <c r="A33" s="6" t="s">
        <v>199</v>
      </c>
      <c r="C33" s="4"/>
      <c r="D33" s="47">
        <f>'Expense Budget'!AR102</f>
        <v>0</v>
      </c>
      <c r="E33" s="4">
        <f>'Expense Actual'!BV47</f>
        <v>0</v>
      </c>
      <c r="F33" s="4">
        <f t="shared" si="4"/>
        <v>0</v>
      </c>
    </row>
    <row r="34" spans="1:6" x14ac:dyDescent="0.25">
      <c r="A34" s="6" t="s">
        <v>7</v>
      </c>
      <c r="C34" s="4"/>
      <c r="D34" s="47">
        <f>'Expense Budget'!AU102</f>
        <v>0</v>
      </c>
      <c r="E34" s="4">
        <f>'Expense Actual'!CA47</f>
        <v>0</v>
      </c>
      <c r="F34" s="4">
        <f t="shared" si="4"/>
        <v>0</v>
      </c>
    </row>
    <row r="35" spans="1:6" x14ac:dyDescent="0.25">
      <c r="A35" s="6" t="s">
        <v>211</v>
      </c>
      <c r="C35" s="4"/>
      <c r="D35" s="47">
        <f>'Expense Budget'!AX102</f>
        <v>0</v>
      </c>
      <c r="E35" s="4">
        <f>'Expense Actual'!CF47</f>
        <v>0</v>
      </c>
      <c r="F35" s="4">
        <f t="shared" si="4"/>
        <v>0</v>
      </c>
    </row>
    <row r="36" spans="1:6" x14ac:dyDescent="0.25">
      <c r="A36" s="6" t="s">
        <v>8</v>
      </c>
      <c r="C36" s="4"/>
      <c r="D36" s="47">
        <f>'Expense Budget'!BA102</f>
        <v>0</v>
      </c>
      <c r="E36" s="4">
        <f>'Expense Actual'!CK47</f>
        <v>0</v>
      </c>
      <c r="F36" s="4">
        <f t="shared" si="4"/>
        <v>0</v>
      </c>
    </row>
    <row r="37" spans="1:6" x14ac:dyDescent="0.25">
      <c r="A37" s="6" t="s">
        <v>108</v>
      </c>
      <c r="C37" s="4"/>
      <c r="D37" s="47">
        <f>'Expense Budget'!BD102</f>
        <v>0</v>
      </c>
      <c r="E37" s="4">
        <f>'Expense Actual'!CP47</f>
        <v>0</v>
      </c>
      <c r="F37" s="4">
        <f t="shared" si="4"/>
        <v>0</v>
      </c>
    </row>
    <row r="38" spans="1:6" x14ac:dyDescent="0.25">
      <c r="A38" t="s">
        <v>108</v>
      </c>
      <c r="C38" s="4"/>
      <c r="D38" s="47">
        <f>'Expense Budget'!BG102</f>
        <v>0</v>
      </c>
      <c r="E38" s="4">
        <f>'Expense Actual'!CU47</f>
        <v>0</v>
      </c>
      <c r="F38" s="4">
        <f t="shared" si="4"/>
        <v>0</v>
      </c>
    </row>
    <row r="39" spans="1:6" x14ac:dyDescent="0.25">
      <c r="A39" s="6" t="s">
        <v>108</v>
      </c>
      <c r="C39" s="4"/>
      <c r="D39" s="47">
        <f>'Expense Budget'!BJ102</f>
        <v>0</v>
      </c>
      <c r="E39" s="4">
        <f>'Expense Actual'!CZ47</f>
        <v>0</v>
      </c>
      <c r="F39" s="4">
        <f t="shared" si="4"/>
        <v>0</v>
      </c>
    </row>
    <row r="40" spans="1:6" x14ac:dyDescent="0.25">
      <c r="A40" s="6" t="s">
        <v>108</v>
      </c>
      <c r="C40" s="4"/>
      <c r="D40" s="47">
        <f>'Expense Budget'!BM102</f>
        <v>0</v>
      </c>
      <c r="E40" s="4">
        <f>'Expense Actual'!DE47</f>
        <v>0</v>
      </c>
      <c r="F40" s="4">
        <f t="shared" si="4"/>
        <v>0</v>
      </c>
    </row>
    <row r="41" spans="1:6" x14ac:dyDescent="0.25">
      <c r="A41" s="6" t="s">
        <v>108</v>
      </c>
      <c r="C41" s="4"/>
      <c r="D41" s="47">
        <f>'Expense Budget'!BP102</f>
        <v>0</v>
      </c>
      <c r="E41" s="4">
        <f>'Expense Actual'!DJ47</f>
        <v>0</v>
      </c>
      <c r="F41" s="4">
        <f t="shared" si="4"/>
        <v>0</v>
      </c>
    </row>
    <row r="42" spans="1:6" x14ac:dyDescent="0.25">
      <c r="A42" s="6" t="s">
        <v>108</v>
      </c>
      <c r="C42" s="4"/>
      <c r="D42" s="47">
        <f>'Expense Budget'!BS102</f>
        <v>0</v>
      </c>
      <c r="E42" s="4">
        <f>'Expense Actual'!DO47</f>
        <v>0</v>
      </c>
      <c r="F42" s="4">
        <f t="shared" si="4"/>
        <v>0</v>
      </c>
    </row>
    <row r="43" spans="1:6" x14ac:dyDescent="0.25">
      <c r="C43" s="4"/>
      <c r="D43" s="4"/>
      <c r="E43" s="4"/>
      <c r="F43" s="4"/>
    </row>
    <row r="44" spans="1:6" s="3" customFormat="1" x14ac:dyDescent="0.25">
      <c r="A44" s="3" t="s">
        <v>212</v>
      </c>
      <c r="C44" s="5"/>
      <c r="D44" s="5">
        <f>SUM(D19:D42)</f>
        <v>0</v>
      </c>
      <c r="E44" s="5">
        <f>SUM(E19:E42)</f>
        <v>0</v>
      </c>
      <c r="F44" s="5">
        <f>D44-E44</f>
        <v>0</v>
      </c>
    </row>
    <row r="45" spans="1:6" x14ac:dyDescent="0.25">
      <c r="C45" s="4"/>
      <c r="D45" s="4"/>
      <c r="E45" s="4"/>
      <c r="F45" s="4"/>
    </row>
    <row r="46" spans="1:6" x14ac:dyDescent="0.25">
      <c r="C46" s="4"/>
      <c r="D46" s="2" t="s">
        <v>2</v>
      </c>
      <c r="E46" s="2" t="s">
        <v>3</v>
      </c>
      <c r="F46" s="2" t="s">
        <v>4</v>
      </c>
    </row>
    <row r="47" spans="1:6" s="3" customFormat="1" x14ac:dyDescent="0.25">
      <c r="A47" s="3" t="s">
        <v>9</v>
      </c>
      <c r="C47" s="5"/>
      <c r="D47" s="5">
        <f>D16-D44</f>
        <v>24540</v>
      </c>
      <c r="E47" s="5">
        <f t="shared" ref="E47:F47" si="5">E16-E44</f>
        <v>0</v>
      </c>
      <c r="F47" s="5">
        <f t="shared" si="5"/>
        <v>24540</v>
      </c>
    </row>
  </sheetData>
  <mergeCells count="3">
    <mergeCell ref="A1:F1"/>
    <mergeCell ref="A2:F2"/>
    <mergeCell ref="A3:F3"/>
  </mergeCells>
  <phoneticPr fontId="0" type="noConversion"/>
  <hyperlinks>
    <hyperlink ref="A19" location="ERENT" display="Rent (Including Cook, House Mom)" xr:uid="{00000000-0004-0000-0000-000000000000}"/>
    <hyperlink ref="A20" location="EHOUSEACCT" display="House Account (Utilities, cable, supplies)" xr:uid="{00000000-0004-0000-0000-000001000000}"/>
    <hyperlink ref="A21" location="EMEALS" display="Meals" xr:uid="{00000000-0004-0000-0000-000002000000}"/>
    <hyperlink ref="A22" location="ENUM1" display="Number I" xr:uid="{00000000-0004-0000-0000-000003000000}"/>
    <hyperlink ref="A23" location="ENME" display="New Member Education" xr:uid="{00000000-0004-0000-0000-000004000000}"/>
    <hyperlink ref="A24" location="EPUBR" display="Public Relations/Printing Postage" xr:uid="{00000000-0004-0000-0000-000005000000}"/>
    <hyperlink ref="A25" location="EALUMNI" display="Alumni" xr:uid="{00000000-0004-0000-0000-000006000000}"/>
    <hyperlink ref="A26" location="EELC" display="ELC Visit" xr:uid="{00000000-0004-0000-0000-000007000000}"/>
    <hyperlink ref="A27" location="ERUSH" display="Rush" xr:uid="{00000000-0004-0000-0000-000008000000}"/>
    <hyperlink ref="A37" location="ERITUAL" display="Ritual" xr:uid="{00000000-0004-0000-0000-000009000000}"/>
    <hyperlink ref="A39" location="EBANKING" display="Banking Fees" xr:uid="{00000000-0004-0000-0000-00000A000000}"/>
    <hyperlink ref="A40" location="EPROFSER" display="Professional Services (Lawyer, Accountant, Grounds)" xr:uid="{00000000-0004-0000-0000-00000B000000}"/>
    <hyperlink ref="A41" location="ETSHIRTS" display="T-Shirts/Favors" xr:uid="{00000000-0004-0000-0000-00000C000000}"/>
    <hyperlink ref="A42" location="EMISC" display="Miscellaneous" xr:uid="{00000000-0004-0000-0000-00000D000000}"/>
    <hyperlink ref="A28" location="ERUSH" display="Rush" xr:uid="{7C899C43-25E7-4849-9B1A-D0EE1DAD5684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1EE2-30F1-4D16-81CE-389D45281C2A}">
  <dimension ref="A1:AG104"/>
  <sheetViews>
    <sheetView workbookViewId="0">
      <selection activeCell="X102" sqref="X102"/>
    </sheetView>
  </sheetViews>
  <sheetFormatPr defaultRowHeight="13.2" x14ac:dyDescent="0.25"/>
  <cols>
    <col min="1" max="1" width="40" customWidth="1"/>
    <col min="2" max="11" width="12.77734375" customWidth="1"/>
    <col min="12" max="12" width="12.77734375" style="3" customWidth="1"/>
    <col min="14" max="14" width="40.77734375" customWidth="1"/>
    <col min="17" max="17" width="40.77734375" customWidth="1"/>
    <col min="20" max="20" width="40.77734375" customWidth="1"/>
    <col min="23" max="23" width="40.77734375" customWidth="1"/>
    <col min="26" max="26" width="40.77734375" customWidth="1"/>
    <col min="29" max="29" width="40.77734375" customWidth="1"/>
    <col min="32" max="32" width="40.77734375" customWidth="1"/>
  </cols>
  <sheetData>
    <row r="1" spans="1:33" x14ac:dyDescent="0.25">
      <c r="A1" s="135" t="s">
        <v>116</v>
      </c>
      <c r="B1" s="136"/>
      <c r="C1" s="136"/>
      <c r="D1" s="136"/>
      <c r="E1" s="136"/>
      <c r="F1" s="136"/>
      <c r="G1" s="136"/>
      <c r="H1" s="136"/>
      <c r="I1" s="137"/>
      <c r="J1" s="137"/>
      <c r="K1" s="137"/>
      <c r="L1" s="138"/>
      <c r="N1" s="133" t="str">
        <f>Budget!A8</f>
        <v>Philanthropic Fundraising</v>
      </c>
      <c r="O1" s="134"/>
      <c r="P1" s="81"/>
      <c r="Q1" s="133" t="str">
        <f>Budget!A9</f>
        <v>Campus Grants and other support</v>
      </c>
      <c r="R1" s="134"/>
      <c r="T1" s="133" t="str">
        <f>Budget!A10</f>
        <v>Donations</v>
      </c>
      <c r="U1" s="134"/>
      <c r="W1" s="133" t="str">
        <f>Budget!A11</f>
        <v>Other</v>
      </c>
      <c r="X1" s="134"/>
      <c r="Z1" s="133" t="str">
        <f>Budget!A12</f>
        <v>Other</v>
      </c>
      <c r="AA1" s="134"/>
      <c r="AC1" s="133" t="str">
        <f>Budget!A13</f>
        <v>Other</v>
      </c>
      <c r="AD1" s="134"/>
      <c r="AF1" s="133" t="str">
        <f>Budget!A14</f>
        <v>Other</v>
      </c>
      <c r="AG1" s="134"/>
    </row>
    <row r="2" spans="1:33" x14ac:dyDescent="0.25">
      <c r="A2" s="58" t="s">
        <v>144</v>
      </c>
      <c r="B2" s="59" t="s">
        <v>113</v>
      </c>
      <c r="C2" s="59" t="s">
        <v>114</v>
      </c>
      <c r="D2" s="59" t="s">
        <v>115</v>
      </c>
      <c r="E2" s="59" t="s">
        <v>32</v>
      </c>
      <c r="F2" s="59" t="s">
        <v>109</v>
      </c>
      <c r="G2" s="59" t="s">
        <v>110</v>
      </c>
      <c r="H2" s="59" t="s">
        <v>111</v>
      </c>
      <c r="I2" s="59" t="s">
        <v>112</v>
      </c>
      <c r="J2" s="59" t="s">
        <v>108</v>
      </c>
      <c r="K2" s="59" t="s">
        <v>108</v>
      </c>
      <c r="L2" s="60" t="s">
        <v>14</v>
      </c>
      <c r="N2" s="82" t="s">
        <v>133</v>
      </c>
      <c r="O2" s="83" t="s">
        <v>13</v>
      </c>
      <c r="Q2" s="82" t="s">
        <v>133</v>
      </c>
      <c r="R2" s="83" t="s">
        <v>13</v>
      </c>
      <c r="T2" s="82" t="s">
        <v>133</v>
      </c>
      <c r="U2" s="83" t="s">
        <v>13</v>
      </c>
      <c r="W2" s="82" t="s">
        <v>133</v>
      </c>
      <c r="X2" s="83" t="s">
        <v>13</v>
      </c>
      <c r="Z2" s="82" t="s">
        <v>133</v>
      </c>
      <c r="AA2" s="83" t="s">
        <v>13</v>
      </c>
      <c r="AC2" s="82" t="s">
        <v>133</v>
      </c>
      <c r="AD2" s="83" t="s">
        <v>13</v>
      </c>
      <c r="AF2" s="82" t="s">
        <v>133</v>
      </c>
      <c r="AG2" s="83" t="s">
        <v>13</v>
      </c>
    </row>
    <row r="3" spans="1:33" ht="15" customHeight="1" x14ac:dyDescent="0.25">
      <c r="A3" s="109" t="s">
        <v>17</v>
      </c>
      <c r="B3" s="110">
        <v>30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1">
        <f>SUM(B3:K3)</f>
        <v>30</v>
      </c>
      <c r="N3" s="92" t="s">
        <v>134</v>
      </c>
      <c r="O3" s="96">
        <v>0</v>
      </c>
      <c r="P3" s="65"/>
      <c r="Q3" s="92" t="s">
        <v>138</v>
      </c>
      <c r="R3" s="96">
        <v>0</v>
      </c>
      <c r="T3" s="92"/>
      <c r="U3" s="96">
        <v>0</v>
      </c>
      <c r="W3" s="92"/>
      <c r="X3" s="96">
        <v>0</v>
      </c>
      <c r="Z3" s="92"/>
      <c r="AA3" s="96">
        <v>0</v>
      </c>
      <c r="AC3" s="92"/>
      <c r="AD3" s="96">
        <v>0</v>
      </c>
      <c r="AF3" s="92"/>
      <c r="AG3" s="96">
        <v>0</v>
      </c>
    </row>
    <row r="4" spans="1:33" ht="15" customHeight="1" x14ac:dyDescent="0.25">
      <c r="A4" s="64" t="s">
        <v>18</v>
      </c>
      <c r="B4" s="26">
        <v>30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108">
        <f t="shared" ref="L4:L67" si="0">SUM(B4:K4)</f>
        <v>30</v>
      </c>
      <c r="N4" s="92" t="s">
        <v>134</v>
      </c>
      <c r="O4" s="96">
        <v>0</v>
      </c>
      <c r="P4" s="65"/>
      <c r="Q4" s="92" t="s">
        <v>139</v>
      </c>
      <c r="R4" s="96">
        <v>0</v>
      </c>
      <c r="T4" s="92"/>
      <c r="U4" s="96">
        <v>0</v>
      </c>
      <c r="W4" s="92"/>
      <c r="X4" s="96">
        <v>0</v>
      </c>
      <c r="Z4" s="92"/>
      <c r="AA4" s="96">
        <v>0</v>
      </c>
      <c r="AC4" s="92"/>
      <c r="AD4" s="96">
        <v>0</v>
      </c>
      <c r="AF4" s="92"/>
      <c r="AG4" s="96">
        <v>0</v>
      </c>
    </row>
    <row r="5" spans="1:33" ht="15" customHeight="1" x14ac:dyDescent="0.25">
      <c r="A5" s="64" t="s">
        <v>19</v>
      </c>
      <c r="B5" s="26">
        <v>30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108">
        <f t="shared" si="0"/>
        <v>30</v>
      </c>
      <c r="N5" s="92" t="s">
        <v>134</v>
      </c>
      <c r="O5" s="96">
        <v>0</v>
      </c>
      <c r="P5" s="65"/>
      <c r="Q5" s="92" t="s">
        <v>140</v>
      </c>
      <c r="R5" s="96">
        <v>0</v>
      </c>
      <c r="T5" s="92"/>
      <c r="U5" s="96">
        <v>0</v>
      </c>
      <c r="W5" s="92"/>
      <c r="X5" s="96">
        <v>0</v>
      </c>
      <c r="Z5" s="92"/>
      <c r="AA5" s="96">
        <v>0</v>
      </c>
      <c r="AC5" s="92"/>
      <c r="AD5" s="96">
        <v>0</v>
      </c>
      <c r="AF5" s="92"/>
      <c r="AG5" s="96">
        <v>0</v>
      </c>
    </row>
    <row r="6" spans="1:33" ht="15" customHeight="1" x14ac:dyDescent="0.25">
      <c r="A6" s="64" t="s">
        <v>20</v>
      </c>
      <c r="B6" s="26">
        <v>30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108">
        <f t="shared" si="0"/>
        <v>30</v>
      </c>
      <c r="N6" s="92" t="s">
        <v>134</v>
      </c>
      <c r="O6" s="96">
        <v>0</v>
      </c>
      <c r="P6" s="65"/>
      <c r="Q6" s="92" t="s">
        <v>141</v>
      </c>
      <c r="R6" s="96">
        <v>0</v>
      </c>
      <c r="T6" s="92"/>
      <c r="U6" s="96">
        <v>0</v>
      </c>
      <c r="W6" s="92"/>
      <c r="X6" s="96">
        <v>0</v>
      </c>
      <c r="Z6" s="92"/>
      <c r="AA6" s="96">
        <v>0</v>
      </c>
      <c r="AC6" s="92"/>
      <c r="AD6" s="96">
        <v>0</v>
      </c>
      <c r="AF6" s="92"/>
      <c r="AG6" s="96">
        <v>0</v>
      </c>
    </row>
    <row r="7" spans="1:33" ht="15" customHeight="1" x14ac:dyDescent="0.25">
      <c r="A7" s="64" t="s">
        <v>21</v>
      </c>
      <c r="B7" s="26">
        <v>30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108">
        <f t="shared" si="0"/>
        <v>30</v>
      </c>
      <c r="N7" s="92" t="s">
        <v>134</v>
      </c>
      <c r="O7" s="96">
        <v>0</v>
      </c>
      <c r="P7" s="65"/>
      <c r="Q7" s="92" t="s">
        <v>142</v>
      </c>
      <c r="R7" s="96">
        <v>0</v>
      </c>
      <c r="T7" s="92"/>
      <c r="U7" s="96">
        <v>0</v>
      </c>
      <c r="W7" s="92"/>
      <c r="X7" s="96">
        <v>0</v>
      </c>
      <c r="Z7" s="92"/>
      <c r="AA7" s="96">
        <v>0</v>
      </c>
      <c r="AC7" s="92"/>
      <c r="AD7" s="96">
        <v>0</v>
      </c>
      <c r="AF7" s="92"/>
      <c r="AG7" s="96">
        <v>0</v>
      </c>
    </row>
    <row r="8" spans="1:33" ht="15" customHeight="1" x14ac:dyDescent="0.25">
      <c r="A8" s="64" t="s">
        <v>22</v>
      </c>
      <c r="B8" s="26">
        <v>30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108">
        <f t="shared" si="0"/>
        <v>30</v>
      </c>
      <c r="N8" s="92" t="s">
        <v>134</v>
      </c>
      <c r="O8" s="96">
        <v>0</v>
      </c>
      <c r="P8" s="65"/>
      <c r="Q8" s="92" t="s">
        <v>142</v>
      </c>
      <c r="R8" s="96">
        <v>0</v>
      </c>
      <c r="T8" s="92"/>
      <c r="U8" s="96">
        <v>0</v>
      </c>
      <c r="W8" s="92"/>
      <c r="X8" s="96">
        <v>0</v>
      </c>
      <c r="Z8" s="92"/>
      <c r="AA8" s="96">
        <v>0</v>
      </c>
      <c r="AC8" s="92"/>
      <c r="AD8" s="96">
        <v>0</v>
      </c>
      <c r="AF8" s="92"/>
      <c r="AG8" s="96">
        <v>0</v>
      </c>
    </row>
    <row r="9" spans="1:33" ht="15" customHeight="1" x14ac:dyDescent="0.25">
      <c r="A9" s="64" t="s">
        <v>33</v>
      </c>
      <c r="B9" s="26">
        <v>330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108">
        <f t="shared" si="0"/>
        <v>330</v>
      </c>
      <c r="N9" s="92"/>
      <c r="O9" s="96">
        <v>0</v>
      </c>
      <c r="P9" s="65"/>
      <c r="Q9" s="92" t="s">
        <v>142</v>
      </c>
      <c r="R9" s="96">
        <v>0</v>
      </c>
      <c r="T9" s="92"/>
      <c r="U9" s="96">
        <v>0</v>
      </c>
      <c r="W9" s="92"/>
      <c r="X9" s="96">
        <v>0</v>
      </c>
      <c r="Z9" s="92"/>
      <c r="AA9" s="96">
        <v>0</v>
      </c>
      <c r="AC9" s="92"/>
      <c r="AD9" s="96">
        <v>0</v>
      </c>
      <c r="AF9" s="92"/>
      <c r="AG9" s="96">
        <v>0</v>
      </c>
    </row>
    <row r="10" spans="1:33" ht="15" customHeight="1" x14ac:dyDescent="0.25">
      <c r="A10" s="64" t="s">
        <v>23</v>
      </c>
      <c r="B10" s="26">
        <v>30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108">
        <f t="shared" si="0"/>
        <v>30</v>
      </c>
      <c r="N10" s="92"/>
      <c r="O10" s="96">
        <v>0</v>
      </c>
      <c r="P10" s="65"/>
      <c r="Q10" s="92" t="s">
        <v>142</v>
      </c>
      <c r="R10" s="96">
        <v>0</v>
      </c>
      <c r="T10" s="92"/>
      <c r="U10" s="96">
        <v>0</v>
      </c>
      <c r="W10" s="92"/>
      <c r="X10" s="96">
        <v>0</v>
      </c>
      <c r="Z10" s="92"/>
      <c r="AA10" s="96">
        <v>0</v>
      </c>
      <c r="AC10" s="92"/>
      <c r="AD10" s="96">
        <v>0</v>
      </c>
      <c r="AF10" s="92"/>
      <c r="AG10" s="96">
        <v>0</v>
      </c>
    </row>
    <row r="11" spans="1:33" ht="15" customHeight="1" x14ac:dyDescent="0.25">
      <c r="A11" s="64" t="s">
        <v>34</v>
      </c>
      <c r="B11" s="26">
        <v>30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108">
        <f t="shared" si="0"/>
        <v>30</v>
      </c>
      <c r="N11" s="92"/>
      <c r="O11" s="96">
        <v>0</v>
      </c>
      <c r="P11" s="65"/>
      <c r="Q11" s="92" t="s">
        <v>142</v>
      </c>
      <c r="R11" s="96">
        <v>0</v>
      </c>
      <c r="T11" s="92"/>
      <c r="U11" s="96">
        <v>0</v>
      </c>
      <c r="W11" s="92"/>
      <c r="X11" s="96">
        <v>0</v>
      </c>
      <c r="Z11" s="92"/>
      <c r="AA11" s="96">
        <v>0</v>
      </c>
      <c r="AC11" s="92"/>
      <c r="AD11" s="96">
        <v>0</v>
      </c>
      <c r="AF11" s="92"/>
      <c r="AG11" s="96">
        <v>0</v>
      </c>
    </row>
    <row r="12" spans="1:33" ht="15" customHeight="1" x14ac:dyDescent="0.25">
      <c r="A12" s="64" t="s">
        <v>35</v>
      </c>
      <c r="B12" s="26">
        <v>330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08">
        <f t="shared" si="0"/>
        <v>330</v>
      </c>
      <c r="N12" s="92"/>
      <c r="O12" s="96">
        <v>0</v>
      </c>
      <c r="P12" s="65"/>
      <c r="Q12" s="92" t="s">
        <v>143</v>
      </c>
      <c r="R12" s="96">
        <v>0</v>
      </c>
      <c r="T12" s="92"/>
      <c r="U12" s="96">
        <v>0</v>
      </c>
      <c r="W12" s="92"/>
      <c r="X12" s="96">
        <v>0</v>
      </c>
      <c r="Z12" s="92"/>
      <c r="AA12" s="96">
        <v>0</v>
      </c>
      <c r="AC12" s="92"/>
      <c r="AD12" s="96">
        <v>0</v>
      </c>
      <c r="AF12" s="92"/>
      <c r="AG12" s="96">
        <v>0</v>
      </c>
    </row>
    <row r="13" spans="1:33" ht="15" customHeight="1" x14ac:dyDescent="0.25">
      <c r="A13" s="64" t="s">
        <v>106</v>
      </c>
      <c r="B13" s="26">
        <v>330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108">
        <f t="shared" si="0"/>
        <v>330</v>
      </c>
      <c r="N13" s="92"/>
      <c r="O13" s="96">
        <v>0</v>
      </c>
      <c r="P13" s="65"/>
      <c r="Q13" s="92" t="s">
        <v>143</v>
      </c>
      <c r="R13" s="96">
        <v>0</v>
      </c>
      <c r="T13" s="92"/>
      <c r="U13" s="96">
        <v>0</v>
      </c>
      <c r="W13" s="92"/>
      <c r="X13" s="96">
        <v>0</v>
      </c>
      <c r="Z13" s="92"/>
      <c r="AA13" s="96">
        <v>0</v>
      </c>
      <c r="AC13" s="92"/>
      <c r="AD13" s="96">
        <v>0</v>
      </c>
      <c r="AF13" s="92"/>
      <c r="AG13" s="96">
        <v>0</v>
      </c>
    </row>
    <row r="14" spans="1:33" ht="15" customHeight="1" x14ac:dyDescent="0.25">
      <c r="A14" s="64" t="s">
        <v>24</v>
      </c>
      <c r="B14" s="26">
        <v>30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108">
        <f t="shared" si="0"/>
        <v>30</v>
      </c>
      <c r="N14" s="92"/>
      <c r="O14" s="96">
        <v>0</v>
      </c>
      <c r="P14" s="65"/>
      <c r="Q14" s="92" t="s">
        <v>143</v>
      </c>
      <c r="R14" s="96">
        <v>0</v>
      </c>
      <c r="T14" s="92"/>
      <c r="U14" s="96">
        <v>0</v>
      </c>
      <c r="W14" s="92"/>
      <c r="X14" s="96">
        <v>0</v>
      </c>
      <c r="Z14" s="92"/>
      <c r="AA14" s="96">
        <v>0</v>
      </c>
      <c r="AC14" s="92"/>
      <c r="AD14" s="96">
        <v>0</v>
      </c>
      <c r="AF14" s="92"/>
      <c r="AG14" s="96">
        <v>0</v>
      </c>
    </row>
    <row r="15" spans="1:33" ht="15" customHeight="1" x14ac:dyDescent="0.25">
      <c r="A15" s="64" t="s">
        <v>25</v>
      </c>
      <c r="B15" s="26">
        <v>30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108">
        <f t="shared" si="0"/>
        <v>30</v>
      </c>
      <c r="N15" s="92"/>
      <c r="O15" s="96">
        <v>0</v>
      </c>
      <c r="P15" s="65"/>
      <c r="Q15" s="92" t="s">
        <v>143</v>
      </c>
      <c r="R15" s="96">
        <v>0</v>
      </c>
      <c r="T15" s="92"/>
      <c r="U15" s="96">
        <v>0</v>
      </c>
      <c r="W15" s="92"/>
      <c r="X15" s="96">
        <v>0</v>
      </c>
      <c r="Z15" s="92"/>
      <c r="AA15" s="96">
        <v>0</v>
      </c>
      <c r="AC15" s="92"/>
      <c r="AD15" s="96">
        <v>0</v>
      </c>
      <c r="AF15" s="92"/>
      <c r="AG15" s="96">
        <v>0</v>
      </c>
    </row>
    <row r="16" spans="1:33" ht="15" customHeight="1" x14ac:dyDescent="0.25">
      <c r="A16" s="64" t="s">
        <v>26</v>
      </c>
      <c r="B16" s="26">
        <v>30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108">
        <f t="shared" si="0"/>
        <v>30</v>
      </c>
      <c r="N16" s="92"/>
      <c r="O16" s="96">
        <v>0</v>
      </c>
      <c r="P16" s="65"/>
      <c r="Q16" s="92" t="s">
        <v>143</v>
      </c>
      <c r="R16" s="96">
        <v>0</v>
      </c>
      <c r="T16" s="92"/>
      <c r="U16" s="96">
        <v>0</v>
      </c>
      <c r="W16" s="92"/>
      <c r="X16" s="96">
        <v>0</v>
      </c>
      <c r="Z16" s="92"/>
      <c r="AA16" s="96">
        <v>0</v>
      </c>
      <c r="AC16" s="92"/>
      <c r="AD16" s="96">
        <v>0</v>
      </c>
      <c r="AF16" s="92"/>
      <c r="AG16" s="96">
        <v>0</v>
      </c>
    </row>
    <row r="17" spans="1:33" ht="15" customHeight="1" x14ac:dyDescent="0.25">
      <c r="A17" s="64" t="s">
        <v>27</v>
      </c>
      <c r="B17" s="26">
        <v>30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108">
        <f t="shared" si="0"/>
        <v>30</v>
      </c>
      <c r="N17" s="92"/>
      <c r="O17" s="96">
        <v>0</v>
      </c>
      <c r="P17" s="65"/>
      <c r="Q17" s="92"/>
      <c r="R17" s="96">
        <v>0</v>
      </c>
      <c r="T17" s="92"/>
      <c r="U17" s="96">
        <v>0</v>
      </c>
      <c r="W17" s="92"/>
      <c r="X17" s="96">
        <v>0</v>
      </c>
      <c r="Z17" s="92"/>
      <c r="AA17" s="96">
        <v>0</v>
      </c>
      <c r="AC17" s="92"/>
      <c r="AD17" s="96">
        <v>0</v>
      </c>
      <c r="AF17" s="92"/>
      <c r="AG17" s="96">
        <v>0</v>
      </c>
    </row>
    <row r="18" spans="1:33" ht="15" customHeight="1" x14ac:dyDescent="0.25">
      <c r="A18" s="64" t="s">
        <v>28</v>
      </c>
      <c r="B18" s="26">
        <v>30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108">
        <f t="shared" si="0"/>
        <v>30</v>
      </c>
      <c r="N18" s="92"/>
      <c r="O18" s="96">
        <v>0</v>
      </c>
      <c r="P18" s="65"/>
      <c r="Q18" s="92"/>
      <c r="R18" s="96">
        <v>0</v>
      </c>
      <c r="T18" s="92"/>
      <c r="U18" s="96">
        <v>0</v>
      </c>
      <c r="W18" s="92"/>
      <c r="X18" s="96">
        <v>0</v>
      </c>
      <c r="Z18" s="92"/>
      <c r="AA18" s="96">
        <v>0</v>
      </c>
      <c r="AC18" s="92"/>
      <c r="AD18" s="96">
        <v>0</v>
      </c>
      <c r="AF18" s="92"/>
      <c r="AG18" s="96">
        <v>0</v>
      </c>
    </row>
    <row r="19" spans="1:33" ht="15" customHeight="1" x14ac:dyDescent="0.25">
      <c r="A19" s="64" t="s">
        <v>29</v>
      </c>
      <c r="B19" s="26">
        <v>30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08">
        <f t="shared" si="0"/>
        <v>30</v>
      </c>
      <c r="N19" s="92"/>
      <c r="O19" s="96">
        <v>0</v>
      </c>
      <c r="P19" s="65"/>
      <c r="Q19" s="92"/>
      <c r="R19" s="96">
        <v>0</v>
      </c>
      <c r="T19" s="92"/>
      <c r="U19" s="96">
        <v>0</v>
      </c>
      <c r="W19" s="92"/>
      <c r="X19" s="96">
        <v>0</v>
      </c>
      <c r="Z19" s="92"/>
      <c r="AA19" s="96">
        <v>0</v>
      </c>
      <c r="AC19" s="92"/>
      <c r="AD19" s="96">
        <v>0</v>
      </c>
      <c r="AF19" s="92"/>
      <c r="AG19" s="96">
        <v>0</v>
      </c>
    </row>
    <row r="20" spans="1:33" ht="15" customHeight="1" x14ac:dyDescent="0.25">
      <c r="A20" s="64" t="s">
        <v>30</v>
      </c>
      <c r="B20" s="26">
        <v>30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108">
        <f t="shared" si="0"/>
        <v>30</v>
      </c>
      <c r="N20" s="92"/>
      <c r="O20" s="96">
        <v>0</v>
      </c>
      <c r="P20" s="65"/>
      <c r="Q20" s="92"/>
      <c r="R20" s="96">
        <v>0</v>
      </c>
      <c r="T20" s="92"/>
      <c r="U20" s="96">
        <v>0</v>
      </c>
      <c r="W20" s="92"/>
      <c r="X20" s="96">
        <v>0</v>
      </c>
      <c r="Z20" s="92"/>
      <c r="AA20" s="96">
        <v>0</v>
      </c>
      <c r="AC20" s="92"/>
      <c r="AD20" s="96">
        <v>0</v>
      </c>
      <c r="AF20" s="92"/>
      <c r="AG20" s="96">
        <v>0</v>
      </c>
    </row>
    <row r="21" spans="1:33" ht="15" customHeight="1" x14ac:dyDescent="0.25">
      <c r="A21" s="64" t="s">
        <v>31</v>
      </c>
      <c r="B21" s="26">
        <v>30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108">
        <f t="shared" si="0"/>
        <v>30</v>
      </c>
      <c r="N21" s="92"/>
      <c r="O21" s="96">
        <v>0</v>
      </c>
      <c r="P21" s="65"/>
      <c r="Q21" s="92"/>
      <c r="R21" s="96">
        <v>0</v>
      </c>
      <c r="T21" s="92"/>
      <c r="U21" s="96">
        <v>0</v>
      </c>
      <c r="W21" s="92"/>
      <c r="X21" s="96">
        <v>0</v>
      </c>
      <c r="Z21" s="92"/>
      <c r="AA21" s="96">
        <v>0</v>
      </c>
      <c r="AC21" s="92"/>
      <c r="AD21" s="96">
        <v>0</v>
      </c>
      <c r="AF21" s="92"/>
      <c r="AG21" s="96">
        <v>0</v>
      </c>
    </row>
    <row r="22" spans="1:33" ht="15" customHeight="1" x14ac:dyDescent="0.25">
      <c r="A22" s="64" t="s">
        <v>97</v>
      </c>
      <c r="B22" s="26">
        <v>330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108">
        <f t="shared" si="0"/>
        <v>330</v>
      </c>
      <c r="N22" s="92"/>
      <c r="O22" s="96">
        <v>0</v>
      </c>
      <c r="P22" s="65"/>
      <c r="Q22" s="92"/>
      <c r="R22" s="96">
        <v>0</v>
      </c>
      <c r="T22" s="92"/>
      <c r="U22" s="96">
        <v>0</v>
      </c>
      <c r="W22" s="92"/>
      <c r="X22" s="96">
        <v>0</v>
      </c>
      <c r="Z22" s="92"/>
      <c r="AA22" s="96">
        <v>0</v>
      </c>
      <c r="AC22" s="92"/>
      <c r="AD22" s="96">
        <v>0</v>
      </c>
      <c r="AF22" s="92"/>
      <c r="AG22" s="96">
        <v>0</v>
      </c>
    </row>
    <row r="23" spans="1:33" ht="15" customHeight="1" x14ac:dyDescent="0.25">
      <c r="A23" s="64" t="s">
        <v>36</v>
      </c>
      <c r="B23" s="26">
        <v>30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108">
        <f t="shared" si="0"/>
        <v>30</v>
      </c>
      <c r="N23" s="92"/>
      <c r="O23" s="96">
        <v>0</v>
      </c>
      <c r="P23" s="65"/>
      <c r="Q23" s="92"/>
      <c r="R23" s="96">
        <v>0</v>
      </c>
      <c r="T23" s="92"/>
      <c r="U23" s="96">
        <v>0</v>
      </c>
      <c r="W23" s="92"/>
      <c r="X23" s="96">
        <v>0</v>
      </c>
      <c r="Z23" s="92"/>
      <c r="AA23" s="96">
        <v>0</v>
      </c>
      <c r="AC23" s="92"/>
      <c r="AD23" s="96">
        <v>0</v>
      </c>
      <c r="AF23" s="92"/>
      <c r="AG23" s="96">
        <v>0</v>
      </c>
    </row>
    <row r="24" spans="1:33" ht="15" customHeight="1" x14ac:dyDescent="0.25">
      <c r="A24" s="64" t="s">
        <v>99</v>
      </c>
      <c r="B24" s="26">
        <v>330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108">
        <f t="shared" si="0"/>
        <v>330</v>
      </c>
      <c r="N24" s="92"/>
      <c r="O24" s="96">
        <v>0</v>
      </c>
      <c r="P24" s="65"/>
      <c r="Q24" s="92"/>
      <c r="R24" s="96">
        <v>0</v>
      </c>
      <c r="T24" s="92"/>
      <c r="U24" s="96">
        <v>0</v>
      </c>
      <c r="W24" s="92"/>
      <c r="X24" s="96">
        <v>0</v>
      </c>
      <c r="Z24" s="92"/>
      <c r="AA24" s="96">
        <v>0</v>
      </c>
      <c r="AC24" s="92"/>
      <c r="AD24" s="96">
        <v>0</v>
      </c>
      <c r="AF24" s="92"/>
      <c r="AG24" s="96">
        <v>0</v>
      </c>
    </row>
    <row r="25" spans="1:33" ht="15" customHeight="1" x14ac:dyDescent="0.25">
      <c r="A25" s="64" t="s">
        <v>37</v>
      </c>
      <c r="B25" s="26">
        <v>30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108">
        <f t="shared" si="0"/>
        <v>30</v>
      </c>
      <c r="N25" s="92"/>
      <c r="O25" s="96">
        <v>0</v>
      </c>
      <c r="P25" s="65"/>
      <c r="Q25" s="92"/>
      <c r="R25" s="96">
        <v>0</v>
      </c>
      <c r="T25" s="92"/>
      <c r="U25" s="96">
        <v>0</v>
      </c>
      <c r="W25" s="92"/>
      <c r="X25" s="96">
        <v>0</v>
      </c>
      <c r="Z25" s="92"/>
      <c r="AA25" s="96">
        <v>0</v>
      </c>
      <c r="AC25" s="92"/>
      <c r="AD25" s="96">
        <v>0</v>
      </c>
      <c r="AF25" s="92"/>
      <c r="AG25" s="96">
        <v>0</v>
      </c>
    </row>
    <row r="26" spans="1:33" ht="15" customHeight="1" x14ac:dyDescent="0.25">
      <c r="A26" s="64" t="s">
        <v>38</v>
      </c>
      <c r="B26" s="26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108">
        <f t="shared" si="0"/>
        <v>30</v>
      </c>
      <c r="N26" s="92"/>
      <c r="O26" s="96">
        <v>0</v>
      </c>
      <c r="P26" s="65"/>
      <c r="Q26" s="92"/>
      <c r="R26" s="96">
        <v>0</v>
      </c>
      <c r="T26" s="92"/>
      <c r="U26" s="96">
        <v>0</v>
      </c>
      <c r="W26" s="92"/>
      <c r="X26" s="96">
        <v>0</v>
      </c>
      <c r="Z26" s="92"/>
      <c r="AA26" s="96">
        <v>0</v>
      </c>
      <c r="AC26" s="92"/>
      <c r="AD26" s="96">
        <v>0</v>
      </c>
      <c r="AF26" s="92"/>
      <c r="AG26" s="96">
        <v>0</v>
      </c>
    </row>
    <row r="27" spans="1:33" ht="15" customHeight="1" x14ac:dyDescent="0.25">
      <c r="A27" s="64" t="s">
        <v>39</v>
      </c>
      <c r="B27" s="26">
        <v>30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108">
        <f t="shared" si="0"/>
        <v>30</v>
      </c>
      <c r="N27" s="92"/>
      <c r="O27" s="96">
        <v>0</v>
      </c>
      <c r="P27" s="65"/>
      <c r="Q27" s="92"/>
      <c r="R27" s="96">
        <v>0</v>
      </c>
      <c r="T27" s="92"/>
      <c r="U27" s="96">
        <v>0</v>
      </c>
      <c r="W27" s="92"/>
      <c r="X27" s="96">
        <v>0</v>
      </c>
      <c r="Z27" s="92"/>
      <c r="AA27" s="96">
        <v>0</v>
      </c>
      <c r="AC27" s="92"/>
      <c r="AD27" s="96">
        <v>0</v>
      </c>
      <c r="AF27" s="92"/>
      <c r="AG27" s="96">
        <v>0</v>
      </c>
    </row>
    <row r="28" spans="1:33" ht="15" customHeight="1" x14ac:dyDescent="0.25">
      <c r="A28" s="64" t="s">
        <v>40</v>
      </c>
      <c r="B28" s="26">
        <v>30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108">
        <f t="shared" si="0"/>
        <v>30</v>
      </c>
      <c r="N28" s="92"/>
      <c r="O28" s="96">
        <v>0</v>
      </c>
      <c r="P28" s="65"/>
      <c r="Q28" s="92"/>
      <c r="R28" s="96">
        <v>0</v>
      </c>
      <c r="T28" s="92"/>
      <c r="U28" s="96">
        <v>0</v>
      </c>
      <c r="W28" s="92"/>
      <c r="X28" s="96">
        <v>0</v>
      </c>
      <c r="Z28" s="92"/>
      <c r="AA28" s="96">
        <v>0</v>
      </c>
      <c r="AC28" s="92"/>
      <c r="AD28" s="96">
        <v>0</v>
      </c>
      <c r="AF28" s="92"/>
      <c r="AG28" s="96">
        <v>0</v>
      </c>
    </row>
    <row r="29" spans="1:33" ht="15" customHeight="1" x14ac:dyDescent="0.25">
      <c r="A29" s="64" t="s">
        <v>98</v>
      </c>
      <c r="B29" s="26">
        <v>330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108">
        <f t="shared" si="0"/>
        <v>330</v>
      </c>
      <c r="N29" s="92"/>
      <c r="O29" s="96">
        <v>0</v>
      </c>
      <c r="P29" s="65"/>
      <c r="Q29" s="92"/>
      <c r="R29" s="96">
        <v>0</v>
      </c>
      <c r="T29" s="92"/>
      <c r="U29" s="96">
        <v>0</v>
      </c>
      <c r="W29" s="92"/>
      <c r="X29" s="96">
        <v>0</v>
      </c>
      <c r="Z29" s="92"/>
      <c r="AA29" s="96">
        <v>0</v>
      </c>
      <c r="AC29" s="92"/>
      <c r="AD29" s="96">
        <v>0</v>
      </c>
      <c r="AF29" s="92"/>
      <c r="AG29" s="96">
        <v>0</v>
      </c>
    </row>
    <row r="30" spans="1:33" ht="15" customHeight="1" x14ac:dyDescent="0.25">
      <c r="A30" s="64" t="s">
        <v>41</v>
      </c>
      <c r="B30" s="26">
        <v>30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108">
        <f t="shared" si="0"/>
        <v>30</v>
      </c>
      <c r="N30" s="92"/>
      <c r="O30" s="96">
        <v>0</v>
      </c>
      <c r="P30" s="65"/>
      <c r="Q30" s="92"/>
      <c r="R30" s="96">
        <v>0</v>
      </c>
      <c r="T30" s="92"/>
      <c r="U30" s="96">
        <v>0</v>
      </c>
      <c r="W30" s="92"/>
      <c r="X30" s="96">
        <v>0</v>
      </c>
      <c r="Z30" s="92"/>
      <c r="AA30" s="96">
        <v>0</v>
      </c>
      <c r="AC30" s="92"/>
      <c r="AD30" s="96">
        <v>0</v>
      </c>
      <c r="AF30" s="92"/>
      <c r="AG30" s="96">
        <v>0</v>
      </c>
    </row>
    <row r="31" spans="1:33" ht="15" customHeight="1" x14ac:dyDescent="0.25">
      <c r="A31" s="64" t="s">
        <v>42</v>
      </c>
      <c r="B31" s="26">
        <v>30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108">
        <f t="shared" si="0"/>
        <v>30</v>
      </c>
      <c r="N31" s="92"/>
      <c r="O31" s="96">
        <v>0</v>
      </c>
      <c r="P31" s="65"/>
      <c r="Q31" s="92"/>
      <c r="R31" s="96">
        <v>0</v>
      </c>
      <c r="T31" s="92"/>
      <c r="U31" s="96">
        <v>0</v>
      </c>
      <c r="W31" s="92"/>
      <c r="X31" s="96">
        <v>0</v>
      </c>
      <c r="Z31" s="92"/>
      <c r="AA31" s="96">
        <v>0</v>
      </c>
      <c r="AC31" s="92"/>
      <c r="AD31" s="96">
        <v>0</v>
      </c>
      <c r="AF31" s="92"/>
      <c r="AG31" s="96">
        <v>0</v>
      </c>
    </row>
    <row r="32" spans="1:33" ht="15" customHeight="1" x14ac:dyDescent="0.25">
      <c r="A32" s="64" t="s">
        <v>43</v>
      </c>
      <c r="B32" s="26">
        <v>30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108">
        <f t="shared" si="0"/>
        <v>30</v>
      </c>
      <c r="N32" s="92"/>
      <c r="O32" s="96">
        <v>0</v>
      </c>
      <c r="P32" s="65"/>
      <c r="Q32" s="92"/>
      <c r="R32" s="96">
        <v>0</v>
      </c>
      <c r="T32" s="92"/>
      <c r="U32" s="96">
        <v>0</v>
      </c>
      <c r="W32" s="92"/>
      <c r="X32" s="96">
        <v>0</v>
      </c>
      <c r="Z32" s="92"/>
      <c r="AA32" s="96">
        <v>0</v>
      </c>
      <c r="AC32" s="92"/>
      <c r="AD32" s="96">
        <v>0</v>
      </c>
      <c r="AF32" s="92"/>
      <c r="AG32" s="96">
        <v>0</v>
      </c>
    </row>
    <row r="33" spans="1:33" ht="15" customHeight="1" x14ac:dyDescent="0.25">
      <c r="A33" s="64" t="s">
        <v>44</v>
      </c>
      <c r="B33" s="26">
        <v>30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108">
        <f t="shared" si="0"/>
        <v>30</v>
      </c>
      <c r="N33" s="92"/>
      <c r="O33" s="96">
        <v>0</v>
      </c>
      <c r="P33" s="65"/>
      <c r="Q33" s="92"/>
      <c r="R33" s="96">
        <v>0</v>
      </c>
      <c r="T33" s="92"/>
      <c r="U33" s="96">
        <v>0</v>
      </c>
      <c r="W33" s="92"/>
      <c r="X33" s="96">
        <v>0</v>
      </c>
      <c r="Z33" s="92"/>
      <c r="AA33" s="96">
        <v>0</v>
      </c>
      <c r="AC33" s="92"/>
      <c r="AD33" s="96">
        <v>0</v>
      </c>
      <c r="AF33" s="92"/>
      <c r="AG33" s="96">
        <v>0</v>
      </c>
    </row>
    <row r="34" spans="1:33" ht="15" customHeight="1" x14ac:dyDescent="0.25">
      <c r="A34" s="64" t="s">
        <v>93</v>
      </c>
      <c r="B34" s="26">
        <v>330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108">
        <f t="shared" si="0"/>
        <v>330</v>
      </c>
      <c r="N34" s="92"/>
      <c r="O34" s="96">
        <v>0</v>
      </c>
      <c r="P34" s="65"/>
      <c r="Q34" s="92"/>
      <c r="R34" s="96">
        <v>0</v>
      </c>
      <c r="T34" s="92"/>
      <c r="U34" s="96">
        <v>0</v>
      </c>
      <c r="W34" s="92"/>
      <c r="X34" s="96">
        <v>0</v>
      </c>
      <c r="Z34" s="92"/>
      <c r="AA34" s="96">
        <v>0</v>
      </c>
      <c r="AC34" s="92"/>
      <c r="AD34" s="96">
        <v>0</v>
      </c>
      <c r="AF34" s="92"/>
      <c r="AG34" s="96">
        <v>0</v>
      </c>
    </row>
    <row r="35" spans="1:33" ht="15" customHeight="1" x14ac:dyDescent="0.25">
      <c r="A35" s="64" t="s">
        <v>96</v>
      </c>
      <c r="B35" s="26">
        <v>330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108">
        <f t="shared" si="0"/>
        <v>330</v>
      </c>
      <c r="N35" s="92"/>
      <c r="O35" s="96">
        <v>0</v>
      </c>
      <c r="P35" s="65"/>
      <c r="Q35" s="92"/>
      <c r="R35" s="96">
        <v>0</v>
      </c>
      <c r="T35" s="92"/>
      <c r="U35" s="96">
        <v>0</v>
      </c>
      <c r="W35" s="92"/>
      <c r="X35" s="96">
        <v>0</v>
      </c>
      <c r="Z35" s="92"/>
      <c r="AA35" s="96">
        <v>0</v>
      </c>
      <c r="AC35" s="92"/>
      <c r="AD35" s="96">
        <v>0</v>
      </c>
      <c r="AF35" s="92"/>
      <c r="AG35" s="96">
        <v>0</v>
      </c>
    </row>
    <row r="36" spans="1:33" ht="15" customHeight="1" x14ac:dyDescent="0.25">
      <c r="A36" s="64" t="s">
        <v>45</v>
      </c>
      <c r="B36" s="26">
        <v>30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108">
        <f t="shared" si="0"/>
        <v>30</v>
      </c>
      <c r="N36" s="92"/>
      <c r="O36" s="96">
        <v>0</v>
      </c>
      <c r="P36" s="65"/>
      <c r="Q36" s="92"/>
      <c r="R36" s="96">
        <v>0</v>
      </c>
      <c r="T36" s="92"/>
      <c r="U36" s="96">
        <v>0</v>
      </c>
      <c r="W36" s="92"/>
      <c r="X36" s="96">
        <v>0</v>
      </c>
      <c r="Z36" s="92"/>
      <c r="AA36" s="96">
        <v>0</v>
      </c>
      <c r="AC36" s="92"/>
      <c r="AD36" s="96">
        <v>0</v>
      </c>
      <c r="AF36" s="92"/>
      <c r="AG36" s="96">
        <v>0</v>
      </c>
    </row>
    <row r="37" spans="1:33" ht="15" customHeight="1" x14ac:dyDescent="0.25">
      <c r="A37" s="64" t="s">
        <v>46</v>
      </c>
      <c r="B37" s="26">
        <v>30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08">
        <f t="shared" si="0"/>
        <v>30</v>
      </c>
      <c r="N37" s="92"/>
      <c r="O37" s="96">
        <v>0</v>
      </c>
      <c r="P37" s="65"/>
      <c r="Q37" s="92"/>
      <c r="R37" s="96">
        <v>0</v>
      </c>
      <c r="T37" s="92"/>
      <c r="U37" s="96">
        <v>0</v>
      </c>
      <c r="W37" s="92"/>
      <c r="X37" s="96">
        <v>0</v>
      </c>
      <c r="Z37" s="92"/>
      <c r="AA37" s="96">
        <v>0</v>
      </c>
      <c r="AC37" s="92"/>
      <c r="AD37" s="96">
        <v>0</v>
      </c>
      <c r="AF37" s="92"/>
      <c r="AG37" s="96">
        <v>0</v>
      </c>
    </row>
    <row r="38" spans="1:33" ht="15" customHeight="1" x14ac:dyDescent="0.25">
      <c r="A38" s="64" t="s">
        <v>0</v>
      </c>
      <c r="B38" s="80">
        <v>30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108">
        <f t="shared" si="0"/>
        <v>30</v>
      </c>
      <c r="N38" s="92"/>
      <c r="O38" s="96">
        <v>0</v>
      </c>
      <c r="P38" s="65"/>
      <c r="Q38" s="92"/>
      <c r="R38" s="96">
        <v>0</v>
      </c>
      <c r="T38" s="92"/>
      <c r="U38" s="96">
        <v>0</v>
      </c>
      <c r="W38" s="92"/>
      <c r="X38" s="96">
        <v>0</v>
      </c>
      <c r="Z38" s="92"/>
      <c r="AA38" s="96">
        <v>0</v>
      </c>
      <c r="AC38" s="92"/>
      <c r="AD38" s="96">
        <v>0</v>
      </c>
      <c r="AF38" s="92"/>
      <c r="AG38" s="96">
        <v>0</v>
      </c>
    </row>
    <row r="39" spans="1:33" ht="15" customHeight="1" x14ac:dyDescent="0.25">
      <c r="A39" s="64" t="s">
        <v>47</v>
      </c>
      <c r="B39" s="26">
        <v>30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108">
        <f t="shared" si="0"/>
        <v>30</v>
      </c>
      <c r="N39" s="93"/>
      <c r="O39" s="94">
        <v>0</v>
      </c>
      <c r="P39" s="65"/>
      <c r="Q39" s="93"/>
      <c r="R39" s="94">
        <v>0</v>
      </c>
      <c r="T39" s="93"/>
      <c r="U39" s="94">
        <v>0</v>
      </c>
      <c r="W39" s="93"/>
      <c r="X39" s="94">
        <v>0</v>
      </c>
      <c r="Z39" s="93"/>
      <c r="AA39" s="94">
        <v>0</v>
      </c>
      <c r="AC39" s="93"/>
      <c r="AD39" s="94">
        <v>0</v>
      </c>
      <c r="AF39" s="93"/>
      <c r="AG39" s="94">
        <v>0</v>
      </c>
    </row>
    <row r="40" spans="1:33" ht="15" customHeight="1" x14ac:dyDescent="0.25">
      <c r="A40" s="64" t="s">
        <v>48</v>
      </c>
      <c r="B40" s="26">
        <v>30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108">
        <f t="shared" si="0"/>
        <v>30</v>
      </c>
      <c r="N40" s="93"/>
      <c r="O40" s="94">
        <v>0</v>
      </c>
      <c r="P40" s="65"/>
      <c r="Q40" s="93"/>
      <c r="R40" s="94">
        <v>0</v>
      </c>
      <c r="T40" s="93"/>
      <c r="U40" s="94">
        <v>0</v>
      </c>
      <c r="W40" s="93"/>
      <c r="X40" s="94">
        <v>0</v>
      </c>
      <c r="Z40" s="93"/>
      <c r="AA40" s="94">
        <v>0</v>
      </c>
      <c r="AC40" s="93"/>
      <c r="AD40" s="94">
        <v>0</v>
      </c>
      <c r="AF40" s="93"/>
      <c r="AG40" s="94">
        <v>0</v>
      </c>
    </row>
    <row r="41" spans="1:33" ht="15" customHeight="1" x14ac:dyDescent="0.25">
      <c r="A41" s="64" t="s">
        <v>49</v>
      </c>
      <c r="B41" s="26">
        <v>30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108">
        <f t="shared" si="0"/>
        <v>30</v>
      </c>
      <c r="N41" s="93"/>
      <c r="O41" s="94">
        <v>0</v>
      </c>
      <c r="P41" s="65"/>
      <c r="Q41" s="93"/>
      <c r="R41" s="94">
        <v>0</v>
      </c>
      <c r="T41" s="93"/>
      <c r="U41" s="94">
        <v>0</v>
      </c>
      <c r="W41" s="93"/>
      <c r="X41" s="94">
        <v>0</v>
      </c>
      <c r="Z41" s="93"/>
      <c r="AA41" s="94">
        <v>0</v>
      </c>
      <c r="AC41" s="93"/>
      <c r="AD41" s="94">
        <v>0</v>
      </c>
      <c r="AF41" s="93"/>
      <c r="AG41" s="94">
        <v>0</v>
      </c>
    </row>
    <row r="42" spans="1:33" ht="15" customHeight="1" x14ac:dyDescent="0.25">
      <c r="A42" s="64" t="s">
        <v>50</v>
      </c>
      <c r="B42" s="26">
        <v>30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108">
        <f t="shared" si="0"/>
        <v>30</v>
      </c>
      <c r="N42" s="93"/>
      <c r="O42" s="94">
        <v>0</v>
      </c>
      <c r="P42" s="65"/>
      <c r="Q42" s="93"/>
      <c r="R42" s="94">
        <v>0</v>
      </c>
      <c r="T42" s="93"/>
      <c r="U42" s="94">
        <v>0</v>
      </c>
      <c r="W42" s="93"/>
      <c r="X42" s="94">
        <v>0</v>
      </c>
      <c r="Z42" s="93"/>
      <c r="AA42" s="94">
        <v>0</v>
      </c>
      <c r="AC42" s="93"/>
      <c r="AD42" s="94">
        <v>0</v>
      </c>
      <c r="AF42" s="93"/>
      <c r="AG42" s="94">
        <v>0</v>
      </c>
    </row>
    <row r="43" spans="1:33" ht="15" customHeight="1" x14ac:dyDescent="0.25">
      <c r="A43" s="64" t="s">
        <v>51</v>
      </c>
      <c r="B43" s="26">
        <v>330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108">
        <f t="shared" si="0"/>
        <v>330</v>
      </c>
      <c r="N43" s="93"/>
      <c r="O43" s="94">
        <v>0</v>
      </c>
      <c r="P43" s="65"/>
      <c r="Q43" s="93"/>
      <c r="R43" s="94">
        <v>0</v>
      </c>
      <c r="T43" s="93"/>
      <c r="U43" s="94">
        <v>0</v>
      </c>
      <c r="W43" s="93"/>
      <c r="X43" s="94">
        <v>0</v>
      </c>
      <c r="Z43" s="93"/>
      <c r="AA43" s="94">
        <v>0</v>
      </c>
      <c r="AC43" s="93"/>
      <c r="AD43" s="94">
        <v>0</v>
      </c>
      <c r="AF43" s="93"/>
      <c r="AG43" s="94">
        <v>0</v>
      </c>
    </row>
    <row r="44" spans="1:33" ht="15" customHeight="1" x14ac:dyDescent="0.25">
      <c r="A44" s="64" t="s">
        <v>95</v>
      </c>
      <c r="B44" s="26">
        <v>330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108">
        <f t="shared" si="0"/>
        <v>330</v>
      </c>
      <c r="N44" s="93"/>
      <c r="O44" s="94">
        <v>0</v>
      </c>
      <c r="P44" s="65"/>
      <c r="Q44" s="93"/>
      <c r="R44" s="94">
        <v>0</v>
      </c>
      <c r="T44" s="93"/>
      <c r="U44" s="94">
        <v>0</v>
      </c>
      <c r="W44" s="93"/>
      <c r="X44" s="94">
        <v>0</v>
      </c>
      <c r="Z44" s="93"/>
      <c r="AA44" s="94">
        <v>0</v>
      </c>
      <c r="AC44" s="93"/>
      <c r="AD44" s="94">
        <v>0</v>
      </c>
      <c r="AF44" s="93"/>
      <c r="AG44" s="94">
        <v>0</v>
      </c>
    </row>
    <row r="45" spans="1:33" ht="15" customHeight="1" x14ac:dyDescent="0.25">
      <c r="A45" s="64" t="s">
        <v>52</v>
      </c>
      <c r="B45" s="26">
        <v>330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108">
        <f t="shared" si="0"/>
        <v>330</v>
      </c>
      <c r="N45" s="93"/>
      <c r="O45" s="94">
        <v>0</v>
      </c>
      <c r="P45" s="65"/>
      <c r="Q45" s="93"/>
      <c r="R45" s="94">
        <v>0</v>
      </c>
      <c r="T45" s="93"/>
      <c r="U45" s="94">
        <v>0</v>
      </c>
      <c r="W45" s="93"/>
      <c r="X45" s="94">
        <v>0</v>
      </c>
      <c r="Z45" s="93"/>
      <c r="AA45" s="94">
        <v>0</v>
      </c>
      <c r="AC45" s="93"/>
      <c r="AD45" s="94">
        <v>0</v>
      </c>
      <c r="AF45" s="93"/>
      <c r="AG45" s="94">
        <v>0</v>
      </c>
    </row>
    <row r="46" spans="1:33" ht="15" customHeight="1" x14ac:dyDescent="0.25">
      <c r="A46" s="64" t="s">
        <v>100</v>
      </c>
      <c r="B46" s="26">
        <v>30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108">
        <f t="shared" si="0"/>
        <v>30</v>
      </c>
      <c r="N46" s="93"/>
      <c r="O46" s="94">
        <v>0</v>
      </c>
      <c r="P46" s="65"/>
      <c r="Q46" s="93"/>
      <c r="R46" s="94">
        <v>0</v>
      </c>
      <c r="T46" s="93"/>
      <c r="U46" s="94">
        <v>0</v>
      </c>
      <c r="W46" s="93"/>
      <c r="X46" s="94">
        <v>0</v>
      </c>
      <c r="Z46" s="93"/>
      <c r="AA46" s="94">
        <v>0</v>
      </c>
      <c r="AC46" s="93"/>
      <c r="AD46" s="94">
        <v>0</v>
      </c>
      <c r="AF46" s="93"/>
      <c r="AG46" s="94">
        <v>0</v>
      </c>
    </row>
    <row r="47" spans="1:33" ht="15" customHeight="1" x14ac:dyDescent="0.25">
      <c r="A47" s="64" t="s">
        <v>53</v>
      </c>
      <c r="B47" s="26">
        <v>30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108">
        <f t="shared" si="0"/>
        <v>30</v>
      </c>
      <c r="N47" s="93"/>
      <c r="O47" s="94">
        <v>0</v>
      </c>
      <c r="P47" s="65"/>
      <c r="Q47" s="93"/>
      <c r="R47" s="94">
        <v>0</v>
      </c>
      <c r="T47" s="93"/>
      <c r="U47" s="94">
        <v>0</v>
      </c>
      <c r="W47" s="93"/>
      <c r="X47" s="94">
        <v>0</v>
      </c>
      <c r="Z47" s="93"/>
      <c r="AA47" s="94">
        <v>0</v>
      </c>
      <c r="AC47" s="93"/>
      <c r="AD47" s="94">
        <v>0</v>
      </c>
      <c r="AF47" s="93"/>
      <c r="AG47" s="94">
        <v>0</v>
      </c>
    </row>
    <row r="48" spans="1:33" ht="15" customHeight="1" x14ac:dyDescent="0.25">
      <c r="A48" s="64" t="s">
        <v>54</v>
      </c>
      <c r="B48" s="26">
        <v>30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108">
        <f t="shared" si="0"/>
        <v>30</v>
      </c>
      <c r="N48" s="93"/>
      <c r="O48" s="94">
        <v>0</v>
      </c>
      <c r="P48" s="65"/>
      <c r="Q48" s="93"/>
      <c r="R48" s="94">
        <v>0</v>
      </c>
      <c r="T48" s="93"/>
      <c r="U48" s="94">
        <v>0</v>
      </c>
      <c r="W48" s="93"/>
      <c r="X48" s="94">
        <v>0</v>
      </c>
      <c r="Z48" s="93"/>
      <c r="AA48" s="94">
        <v>0</v>
      </c>
      <c r="AC48" s="93"/>
      <c r="AD48" s="94">
        <v>0</v>
      </c>
      <c r="AF48" s="93"/>
      <c r="AG48" s="94">
        <v>0</v>
      </c>
    </row>
    <row r="49" spans="1:33" ht="15" customHeight="1" x14ac:dyDescent="0.25">
      <c r="A49" s="64" t="s">
        <v>94</v>
      </c>
      <c r="B49" s="26">
        <v>330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108">
        <f t="shared" si="0"/>
        <v>330</v>
      </c>
      <c r="N49" s="93"/>
      <c r="O49" s="94">
        <v>0</v>
      </c>
      <c r="P49" s="65"/>
      <c r="Q49" s="93"/>
      <c r="R49" s="94">
        <v>0</v>
      </c>
      <c r="T49" s="93"/>
      <c r="U49" s="94">
        <v>0</v>
      </c>
      <c r="W49" s="93"/>
      <c r="X49" s="94">
        <v>0</v>
      </c>
      <c r="Z49" s="93"/>
      <c r="AA49" s="94">
        <v>0</v>
      </c>
      <c r="AC49" s="93"/>
      <c r="AD49" s="94">
        <v>0</v>
      </c>
      <c r="AF49" s="93"/>
      <c r="AG49" s="94">
        <v>0</v>
      </c>
    </row>
    <row r="50" spans="1:33" ht="15" customHeight="1" x14ac:dyDescent="0.25">
      <c r="A50" s="64" t="s">
        <v>55</v>
      </c>
      <c r="B50" s="26">
        <v>30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108">
        <f t="shared" si="0"/>
        <v>30</v>
      </c>
      <c r="N50" s="93"/>
      <c r="O50" s="94">
        <v>0</v>
      </c>
      <c r="P50" s="65"/>
      <c r="Q50" s="93"/>
      <c r="R50" s="94">
        <v>0</v>
      </c>
      <c r="T50" s="93"/>
      <c r="U50" s="94">
        <v>0</v>
      </c>
      <c r="W50" s="93"/>
      <c r="X50" s="94">
        <v>0</v>
      </c>
      <c r="Z50" s="93"/>
      <c r="AA50" s="94">
        <v>0</v>
      </c>
      <c r="AC50" s="93"/>
      <c r="AD50" s="94">
        <v>0</v>
      </c>
      <c r="AF50" s="93"/>
      <c r="AG50" s="94">
        <v>0</v>
      </c>
    </row>
    <row r="51" spans="1:33" ht="15" customHeight="1" x14ac:dyDescent="0.25">
      <c r="A51" s="64" t="s">
        <v>56</v>
      </c>
      <c r="B51" s="26">
        <v>30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108">
        <f t="shared" si="0"/>
        <v>30</v>
      </c>
      <c r="N51" s="93"/>
      <c r="O51" s="94">
        <v>0</v>
      </c>
      <c r="P51" s="65"/>
      <c r="Q51" s="93"/>
      <c r="R51" s="94">
        <v>0</v>
      </c>
      <c r="T51" s="93"/>
      <c r="U51" s="94">
        <v>0</v>
      </c>
      <c r="W51" s="93"/>
      <c r="X51" s="94">
        <v>0</v>
      </c>
      <c r="Z51" s="93"/>
      <c r="AA51" s="94">
        <v>0</v>
      </c>
      <c r="AC51" s="93"/>
      <c r="AD51" s="94">
        <v>0</v>
      </c>
      <c r="AF51" s="93"/>
      <c r="AG51" s="94">
        <v>0</v>
      </c>
    </row>
    <row r="52" spans="1:33" ht="15" customHeight="1" x14ac:dyDescent="0.25">
      <c r="A52" s="64" t="s">
        <v>103</v>
      </c>
      <c r="B52" s="26">
        <v>330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108">
        <f t="shared" si="0"/>
        <v>330</v>
      </c>
      <c r="N52" s="93"/>
      <c r="O52" s="94">
        <v>0</v>
      </c>
      <c r="P52" s="65"/>
      <c r="Q52" s="93"/>
      <c r="R52" s="94">
        <v>0</v>
      </c>
      <c r="T52" s="93"/>
      <c r="U52" s="94">
        <v>0</v>
      </c>
      <c r="W52" s="93"/>
      <c r="X52" s="94">
        <v>0</v>
      </c>
      <c r="Z52" s="93"/>
      <c r="AA52" s="94">
        <v>0</v>
      </c>
      <c r="AC52" s="93"/>
      <c r="AD52" s="94">
        <v>0</v>
      </c>
      <c r="AF52" s="93"/>
      <c r="AG52" s="94">
        <v>0</v>
      </c>
    </row>
    <row r="53" spans="1:33" ht="15" customHeight="1" x14ac:dyDescent="0.25">
      <c r="A53" s="64" t="s">
        <v>57</v>
      </c>
      <c r="B53" s="26">
        <v>30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108">
        <f t="shared" si="0"/>
        <v>30</v>
      </c>
      <c r="N53" s="93"/>
      <c r="O53" s="94">
        <v>0</v>
      </c>
      <c r="P53" s="65"/>
      <c r="Q53" s="93"/>
      <c r="R53" s="94">
        <v>0</v>
      </c>
      <c r="T53" s="93"/>
      <c r="U53" s="94">
        <v>0</v>
      </c>
      <c r="W53" s="93"/>
      <c r="X53" s="94">
        <v>0</v>
      </c>
      <c r="Z53" s="93"/>
      <c r="AA53" s="94">
        <v>0</v>
      </c>
      <c r="AC53" s="93"/>
      <c r="AD53" s="94">
        <v>0</v>
      </c>
      <c r="AF53" s="93"/>
      <c r="AG53" s="94">
        <v>0</v>
      </c>
    </row>
    <row r="54" spans="1:33" ht="15" customHeight="1" x14ac:dyDescent="0.25">
      <c r="A54" s="64" t="s">
        <v>58</v>
      </c>
      <c r="B54" s="26">
        <v>330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08">
        <f t="shared" si="0"/>
        <v>330</v>
      </c>
      <c r="N54" s="93"/>
      <c r="O54" s="94">
        <v>0</v>
      </c>
      <c r="P54" s="65"/>
      <c r="Q54" s="93"/>
      <c r="R54" s="94">
        <v>0</v>
      </c>
      <c r="T54" s="93"/>
      <c r="U54" s="94">
        <v>0</v>
      </c>
      <c r="W54" s="93"/>
      <c r="X54" s="94">
        <v>0</v>
      </c>
      <c r="Z54" s="93"/>
      <c r="AA54" s="94">
        <v>0</v>
      </c>
      <c r="AC54" s="93"/>
      <c r="AD54" s="94">
        <v>0</v>
      </c>
      <c r="AF54" s="93"/>
      <c r="AG54" s="94">
        <v>0</v>
      </c>
    </row>
    <row r="55" spans="1:33" ht="15" customHeight="1" x14ac:dyDescent="0.25">
      <c r="A55" s="64" t="s">
        <v>107</v>
      </c>
      <c r="B55" s="26">
        <v>330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108">
        <f t="shared" si="0"/>
        <v>330</v>
      </c>
      <c r="N55" s="93"/>
      <c r="O55" s="94">
        <v>0</v>
      </c>
      <c r="P55" s="65"/>
      <c r="Q55" s="93"/>
      <c r="R55" s="94">
        <v>0</v>
      </c>
      <c r="T55" s="93"/>
      <c r="U55" s="94">
        <v>0</v>
      </c>
      <c r="W55" s="93"/>
      <c r="X55" s="94">
        <v>0</v>
      </c>
      <c r="Z55" s="93"/>
      <c r="AA55" s="94">
        <v>0</v>
      </c>
      <c r="AC55" s="93"/>
      <c r="AD55" s="94">
        <v>0</v>
      </c>
      <c r="AF55" s="93"/>
      <c r="AG55" s="94">
        <v>0</v>
      </c>
    </row>
    <row r="56" spans="1:33" ht="15" customHeight="1" x14ac:dyDescent="0.25">
      <c r="A56" s="64" t="s">
        <v>59</v>
      </c>
      <c r="B56" s="26">
        <v>30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108">
        <f t="shared" si="0"/>
        <v>30</v>
      </c>
      <c r="N56" s="93"/>
      <c r="O56" s="94">
        <v>0</v>
      </c>
      <c r="P56" s="65"/>
      <c r="Q56" s="93"/>
      <c r="R56" s="94">
        <v>0</v>
      </c>
      <c r="T56" s="93"/>
      <c r="U56" s="94">
        <v>0</v>
      </c>
      <c r="W56" s="93"/>
      <c r="X56" s="94">
        <v>0</v>
      </c>
      <c r="Z56" s="93"/>
      <c r="AA56" s="94">
        <v>0</v>
      </c>
      <c r="AC56" s="93"/>
      <c r="AD56" s="94">
        <v>0</v>
      </c>
      <c r="AF56" s="93"/>
      <c r="AG56" s="94">
        <v>0</v>
      </c>
    </row>
    <row r="57" spans="1:33" ht="15" customHeight="1" x14ac:dyDescent="0.25">
      <c r="A57" s="64" t="s">
        <v>60</v>
      </c>
      <c r="B57" s="26">
        <v>30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08">
        <f t="shared" si="0"/>
        <v>30</v>
      </c>
      <c r="N57" s="93"/>
      <c r="O57" s="94">
        <v>0</v>
      </c>
      <c r="P57" s="65"/>
      <c r="Q57" s="93"/>
      <c r="R57" s="94">
        <v>0</v>
      </c>
      <c r="T57" s="93"/>
      <c r="U57" s="94">
        <v>0</v>
      </c>
      <c r="W57" s="93"/>
      <c r="X57" s="94">
        <v>0</v>
      </c>
      <c r="Z57" s="93"/>
      <c r="AA57" s="94">
        <v>0</v>
      </c>
      <c r="AC57" s="93"/>
      <c r="AD57" s="94">
        <v>0</v>
      </c>
      <c r="AF57" s="93"/>
      <c r="AG57" s="94">
        <v>0</v>
      </c>
    </row>
    <row r="58" spans="1:33" ht="15" customHeight="1" x14ac:dyDescent="0.25">
      <c r="A58" s="64" t="s">
        <v>61</v>
      </c>
      <c r="B58" s="26">
        <v>30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108">
        <f t="shared" si="0"/>
        <v>30</v>
      </c>
      <c r="N58" s="93"/>
      <c r="O58" s="94">
        <v>0</v>
      </c>
      <c r="P58" s="65"/>
      <c r="Q58" s="93"/>
      <c r="R58" s="94">
        <v>0</v>
      </c>
      <c r="T58" s="93"/>
      <c r="U58" s="94">
        <v>0</v>
      </c>
      <c r="W58" s="93"/>
      <c r="X58" s="94">
        <v>0</v>
      </c>
      <c r="Z58" s="93"/>
      <c r="AA58" s="94">
        <v>0</v>
      </c>
      <c r="AC58" s="93"/>
      <c r="AD58" s="94">
        <v>0</v>
      </c>
      <c r="AF58" s="93"/>
      <c r="AG58" s="94">
        <v>0</v>
      </c>
    </row>
    <row r="59" spans="1:33" ht="15" customHeight="1" x14ac:dyDescent="0.25">
      <c r="A59" s="64" t="s">
        <v>62</v>
      </c>
      <c r="B59" s="26">
        <v>30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108">
        <f t="shared" si="0"/>
        <v>30</v>
      </c>
      <c r="N59" s="93"/>
      <c r="O59" s="94">
        <v>0</v>
      </c>
      <c r="P59" s="65"/>
      <c r="Q59" s="93"/>
      <c r="R59" s="94">
        <v>0</v>
      </c>
      <c r="T59" s="93"/>
      <c r="U59" s="94">
        <v>0</v>
      </c>
      <c r="W59" s="93"/>
      <c r="X59" s="94">
        <v>0</v>
      </c>
      <c r="Z59" s="93"/>
      <c r="AA59" s="94">
        <v>0</v>
      </c>
      <c r="AC59" s="93"/>
      <c r="AD59" s="94">
        <v>0</v>
      </c>
      <c r="AF59" s="93"/>
      <c r="AG59" s="94">
        <v>0</v>
      </c>
    </row>
    <row r="60" spans="1:33" ht="15" customHeight="1" x14ac:dyDescent="0.25">
      <c r="A60" s="64" t="s">
        <v>63</v>
      </c>
      <c r="B60" s="26">
        <v>30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108">
        <f t="shared" si="0"/>
        <v>30</v>
      </c>
      <c r="N60" s="93"/>
      <c r="O60" s="94">
        <v>0</v>
      </c>
      <c r="P60" s="65"/>
      <c r="Q60" s="93"/>
      <c r="R60" s="94">
        <v>0</v>
      </c>
      <c r="T60" s="93"/>
      <c r="U60" s="94">
        <v>0</v>
      </c>
      <c r="W60" s="93"/>
      <c r="X60" s="94">
        <v>0</v>
      </c>
      <c r="Z60" s="93"/>
      <c r="AA60" s="94">
        <v>0</v>
      </c>
      <c r="AC60" s="93"/>
      <c r="AD60" s="94">
        <v>0</v>
      </c>
      <c r="AF60" s="93"/>
      <c r="AG60" s="94">
        <v>0</v>
      </c>
    </row>
    <row r="61" spans="1:33" ht="15" customHeight="1" x14ac:dyDescent="0.25">
      <c r="A61" s="64" t="s">
        <v>64</v>
      </c>
      <c r="B61" s="26">
        <v>30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108">
        <f t="shared" si="0"/>
        <v>30</v>
      </c>
      <c r="N61" s="93"/>
      <c r="O61" s="94">
        <v>0</v>
      </c>
      <c r="P61" s="65"/>
      <c r="Q61" s="93"/>
      <c r="R61" s="94">
        <v>0</v>
      </c>
      <c r="T61" s="93"/>
      <c r="U61" s="94">
        <v>0</v>
      </c>
      <c r="W61" s="93"/>
      <c r="X61" s="94">
        <v>0</v>
      </c>
      <c r="Z61" s="93"/>
      <c r="AA61" s="94">
        <v>0</v>
      </c>
      <c r="AC61" s="93"/>
      <c r="AD61" s="94">
        <v>0</v>
      </c>
      <c r="AF61" s="93"/>
      <c r="AG61" s="94">
        <v>0</v>
      </c>
    </row>
    <row r="62" spans="1:33" ht="15" customHeight="1" x14ac:dyDescent="0.25">
      <c r="A62" s="64" t="s">
        <v>65</v>
      </c>
      <c r="B62" s="26">
        <v>30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108">
        <f t="shared" si="0"/>
        <v>30</v>
      </c>
      <c r="N62" s="93"/>
      <c r="O62" s="94">
        <v>0</v>
      </c>
      <c r="P62" s="65"/>
      <c r="Q62" s="93"/>
      <c r="R62" s="94">
        <v>0</v>
      </c>
      <c r="T62" s="93"/>
      <c r="U62" s="94">
        <v>0</v>
      </c>
      <c r="W62" s="93"/>
      <c r="X62" s="94">
        <v>0</v>
      </c>
      <c r="Z62" s="93"/>
      <c r="AA62" s="94">
        <v>0</v>
      </c>
      <c r="AC62" s="93"/>
      <c r="AD62" s="94">
        <v>0</v>
      </c>
      <c r="AF62" s="93"/>
      <c r="AG62" s="94">
        <v>0</v>
      </c>
    </row>
    <row r="63" spans="1:33" ht="15" customHeight="1" x14ac:dyDescent="0.25">
      <c r="A63" s="64" t="s">
        <v>66</v>
      </c>
      <c r="B63" s="26">
        <v>30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108">
        <f t="shared" si="0"/>
        <v>30</v>
      </c>
      <c r="N63" s="93"/>
      <c r="O63" s="94">
        <v>0</v>
      </c>
      <c r="P63" s="65"/>
      <c r="Q63" s="93"/>
      <c r="R63" s="94">
        <v>0</v>
      </c>
      <c r="T63" s="93"/>
      <c r="U63" s="94">
        <v>0</v>
      </c>
      <c r="W63" s="93"/>
      <c r="X63" s="94">
        <v>0</v>
      </c>
      <c r="Z63" s="93"/>
      <c r="AA63" s="94">
        <v>0</v>
      </c>
      <c r="AC63" s="93"/>
      <c r="AD63" s="94">
        <v>0</v>
      </c>
      <c r="AF63" s="93"/>
      <c r="AG63" s="94">
        <v>0</v>
      </c>
    </row>
    <row r="64" spans="1:33" ht="15" customHeight="1" x14ac:dyDescent="0.25">
      <c r="A64" s="64" t="s">
        <v>104</v>
      </c>
      <c r="B64" s="26">
        <v>330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108">
        <f t="shared" si="0"/>
        <v>330</v>
      </c>
      <c r="N64" s="93"/>
      <c r="O64" s="94">
        <v>0</v>
      </c>
      <c r="P64" s="65"/>
      <c r="Q64" s="93"/>
      <c r="R64" s="94">
        <v>0</v>
      </c>
      <c r="T64" s="93"/>
      <c r="U64" s="94">
        <v>0</v>
      </c>
      <c r="W64" s="93"/>
      <c r="X64" s="94">
        <v>0</v>
      </c>
      <c r="Z64" s="93"/>
      <c r="AA64" s="94">
        <v>0</v>
      </c>
      <c r="AC64" s="93"/>
      <c r="AD64" s="94">
        <v>0</v>
      </c>
      <c r="AF64" s="93"/>
      <c r="AG64" s="94">
        <v>0</v>
      </c>
    </row>
    <row r="65" spans="1:33" ht="15" customHeight="1" x14ac:dyDescent="0.25">
      <c r="A65" s="64" t="s">
        <v>67</v>
      </c>
      <c r="B65" s="26">
        <v>30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108">
        <f t="shared" si="0"/>
        <v>30</v>
      </c>
      <c r="N65" s="93"/>
      <c r="O65" s="94">
        <v>0</v>
      </c>
      <c r="P65" s="65"/>
      <c r="Q65" s="93"/>
      <c r="R65" s="94">
        <v>0</v>
      </c>
      <c r="T65" s="93"/>
      <c r="U65" s="94">
        <v>0</v>
      </c>
      <c r="W65" s="93"/>
      <c r="X65" s="94">
        <v>0</v>
      </c>
      <c r="Z65" s="93"/>
      <c r="AA65" s="94">
        <v>0</v>
      </c>
      <c r="AC65" s="93"/>
      <c r="AD65" s="94">
        <v>0</v>
      </c>
      <c r="AF65" s="93"/>
      <c r="AG65" s="94">
        <v>0</v>
      </c>
    </row>
    <row r="66" spans="1:33" ht="15" customHeight="1" x14ac:dyDescent="0.25">
      <c r="A66" s="64" t="s">
        <v>68</v>
      </c>
      <c r="B66" s="26">
        <v>30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108">
        <f t="shared" si="0"/>
        <v>30</v>
      </c>
      <c r="N66" s="93"/>
      <c r="O66" s="94">
        <v>0</v>
      </c>
      <c r="P66" s="65"/>
      <c r="Q66" s="93"/>
      <c r="R66" s="94">
        <v>0</v>
      </c>
      <c r="T66" s="93"/>
      <c r="U66" s="94">
        <v>0</v>
      </c>
      <c r="W66" s="93"/>
      <c r="X66" s="94">
        <v>0</v>
      </c>
      <c r="Z66" s="93"/>
      <c r="AA66" s="94">
        <v>0</v>
      </c>
      <c r="AC66" s="93"/>
      <c r="AD66" s="94">
        <v>0</v>
      </c>
      <c r="AF66" s="93"/>
      <c r="AG66" s="94">
        <v>0</v>
      </c>
    </row>
    <row r="67" spans="1:33" ht="15" customHeight="1" x14ac:dyDescent="0.25">
      <c r="A67" s="64" t="s">
        <v>101</v>
      </c>
      <c r="B67" s="26">
        <v>330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108">
        <f t="shared" si="0"/>
        <v>330</v>
      </c>
      <c r="N67" s="93"/>
      <c r="O67" s="94">
        <v>0</v>
      </c>
      <c r="P67" s="65"/>
      <c r="Q67" s="93"/>
      <c r="R67" s="94">
        <v>0</v>
      </c>
      <c r="T67" s="93"/>
      <c r="U67" s="94">
        <v>0</v>
      </c>
      <c r="W67" s="93"/>
      <c r="X67" s="94">
        <v>0</v>
      </c>
      <c r="Z67" s="93"/>
      <c r="AA67" s="94">
        <v>0</v>
      </c>
      <c r="AC67" s="93"/>
      <c r="AD67" s="94">
        <v>0</v>
      </c>
      <c r="AF67" s="93"/>
      <c r="AG67" s="94">
        <v>0</v>
      </c>
    </row>
    <row r="68" spans="1:33" ht="15" customHeight="1" x14ac:dyDescent="0.25">
      <c r="A68" s="64" t="s">
        <v>102</v>
      </c>
      <c r="B68" s="26">
        <v>330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108">
        <f t="shared" ref="L68:L101" si="1">SUM(B68:K68)</f>
        <v>330</v>
      </c>
      <c r="N68" s="93"/>
      <c r="O68" s="94">
        <v>0</v>
      </c>
      <c r="P68" s="65"/>
      <c r="Q68" s="93"/>
      <c r="R68" s="94">
        <v>0</v>
      </c>
      <c r="T68" s="93"/>
      <c r="U68" s="94">
        <v>0</v>
      </c>
      <c r="W68" s="93"/>
      <c r="X68" s="94">
        <v>0</v>
      </c>
      <c r="Z68" s="93"/>
      <c r="AA68" s="94">
        <v>0</v>
      </c>
      <c r="AC68" s="93"/>
      <c r="AD68" s="94">
        <v>0</v>
      </c>
      <c r="AF68" s="93"/>
      <c r="AG68" s="94">
        <v>0</v>
      </c>
    </row>
    <row r="69" spans="1:33" ht="15" customHeight="1" x14ac:dyDescent="0.25">
      <c r="A69" s="64" t="s">
        <v>69</v>
      </c>
      <c r="B69" s="26">
        <v>30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108">
        <f t="shared" si="1"/>
        <v>30</v>
      </c>
      <c r="N69" s="93"/>
      <c r="O69" s="94">
        <v>0</v>
      </c>
      <c r="P69" s="65"/>
      <c r="Q69" s="93"/>
      <c r="R69" s="94">
        <v>0</v>
      </c>
      <c r="T69" s="93"/>
      <c r="U69" s="94">
        <v>0</v>
      </c>
      <c r="W69" s="93"/>
      <c r="X69" s="94">
        <v>0</v>
      </c>
      <c r="Z69" s="93"/>
      <c r="AA69" s="94">
        <v>0</v>
      </c>
      <c r="AC69" s="93"/>
      <c r="AD69" s="94">
        <v>0</v>
      </c>
      <c r="AF69" s="93"/>
      <c r="AG69" s="94">
        <v>0</v>
      </c>
    </row>
    <row r="70" spans="1:33" ht="15" customHeight="1" x14ac:dyDescent="0.25">
      <c r="A70" s="64" t="s">
        <v>70</v>
      </c>
      <c r="B70" s="26">
        <v>30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108">
        <f t="shared" si="1"/>
        <v>30</v>
      </c>
      <c r="N70" s="93"/>
      <c r="O70" s="94">
        <v>0</v>
      </c>
      <c r="P70" s="65"/>
      <c r="Q70" s="93"/>
      <c r="R70" s="94">
        <v>0</v>
      </c>
      <c r="T70" s="93"/>
      <c r="U70" s="94">
        <v>0</v>
      </c>
      <c r="W70" s="93"/>
      <c r="X70" s="94">
        <v>0</v>
      </c>
      <c r="Z70" s="93"/>
      <c r="AA70" s="94">
        <v>0</v>
      </c>
      <c r="AC70" s="93"/>
      <c r="AD70" s="94">
        <v>0</v>
      </c>
      <c r="AF70" s="93"/>
      <c r="AG70" s="94">
        <v>0</v>
      </c>
    </row>
    <row r="71" spans="1:33" ht="15" customHeight="1" x14ac:dyDescent="0.25">
      <c r="A71" s="64" t="s">
        <v>71</v>
      </c>
      <c r="B71" s="26">
        <v>30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108">
        <f t="shared" si="1"/>
        <v>30</v>
      </c>
      <c r="N71" s="93"/>
      <c r="O71" s="94">
        <v>0</v>
      </c>
      <c r="P71" s="65"/>
      <c r="Q71" s="93"/>
      <c r="R71" s="94">
        <v>0</v>
      </c>
      <c r="T71" s="93"/>
      <c r="U71" s="94">
        <v>0</v>
      </c>
      <c r="W71" s="93"/>
      <c r="X71" s="94">
        <v>0</v>
      </c>
      <c r="Z71" s="93"/>
      <c r="AA71" s="94">
        <v>0</v>
      </c>
      <c r="AC71" s="93"/>
      <c r="AD71" s="94">
        <v>0</v>
      </c>
      <c r="AF71" s="93"/>
      <c r="AG71" s="94">
        <v>0</v>
      </c>
    </row>
    <row r="72" spans="1:33" ht="15" customHeight="1" x14ac:dyDescent="0.25">
      <c r="A72" s="64" t="s">
        <v>105</v>
      </c>
      <c r="B72" s="26">
        <v>330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108">
        <f t="shared" si="1"/>
        <v>330</v>
      </c>
      <c r="N72" s="93"/>
      <c r="O72" s="94">
        <v>0</v>
      </c>
      <c r="P72" s="65"/>
      <c r="Q72" s="93"/>
      <c r="R72" s="94">
        <v>0</v>
      </c>
      <c r="T72" s="93"/>
      <c r="U72" s="94">
        <v>0</v>
      </c>
      <c r="W72" s="93"/>
      <c r="X72" s="94">
        <v>0</v>
      </c>
      <c r="Z72" s="93"/>
      <c r="AA72" s="94">
        <v>0</v>
      </c>
      <c r="AC72" s="93"/>
      <c r="AD72" s="94">
        <v>0</v>
      </c>
      <c r="AF72" s="93"/>
      <c r="AG72" s="94">
        <v>0</v>
      </c>
    </row>
    <row r="73" spans="1:33" ht="15" customHeight="1" x14ac:dyDescent="0.25">
      <c r="A73" s="64" t="s">
        <v>72</v>
      </c>
      <c r="B73" s="26">
        <v>30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108">
        <f t="shared" si="1"/>
        <v>30</v>
      </c>
      <c r="N73" s="93"/>
      <c r="O73" s="94">
        <v>0</v>
      </c>
      <c r="P73" s="65"/>
      <c r="Q73" s="93"/>
      <c r="R73" s="94">
        <v>0</v>
      </c>
      <c r="T73" s="93"/>
      <c r="U73" s="94">
        <v>0</v>
      </c>
      <c r="W73" s="93"/>
      <c r="X73" s="94">
        <v>0</v>
      </c>
      <c r="Z73" s="93"/>
      <c r="AA73" s="94">
        <v>0</v>
      </c>
      <c r="AC73" s="93"/>
      <c r="AD73" s="94">
        <v>0</v>
      </c>
      <c r="AF73" s="93"/>
      <c r="AG73" s="94">
        <v>0</v>
      </c>
    </row>
    <row r="74" spans="1:33" ht="15" customHeight="1" x14ac:dyDescent="0.25">
      <c r="A74" s="64" t="s">
        <v>73</v>
      </c>
      <c r="B74" s="26">
        <v>30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108">
        <f t="shared" si="1"/>
        <v>30</v>
      </c>
      <c r="N74" s="93"/>
      <c r="O74" s="94">
        <v>0</v>
      </c>
      <c r="P74" s="65"/>
      <c r="Q74" s="93"/>
      <c r="R74" s="94">
        <v>0</v>
      </c>
      <c r="T74" s="93"/>
      <c r="U74" s="94">
        <v>0</v>
      </c>
      <c r="W74" s="93"/>
      <c r="X74" s="94">
        <v>0</v>
      </c>
      <c r="Z74" s="93"/>
      <c r="AA74" s="94">
        <v>0</v>
      </c>
      <c r="AC74" s="93"/>
      <c r="AD74" s="94">
        <v>0</v>
      </c>
      <c r="AF74" s="93"/>
      <c r="AG74" s="94">
        <v>0</v>
      </c>
    </row>
    <row r="75" spans="1:33" ht="15" customHeight="1" x14ac:dyDescent="0.25">
      <c r="A75" s="64" t="s">
        <v>74</v>
      </c>
      <c r="B75" s="26">
        <v>30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108">
        <f t="shared" si="1"/>
        <v>30</v>
      </c>
      <c r="N75" s="93"/>
      <c r="O75" s="94">
        <v>0</v>
      </c>
      <c r="P75" s="65"/>
      <c r="Q75" s="93"/>
      <c r="R75" s="94">
        <v>0</v>
      </c>
      <c r="T75" s="93"/>
      <c r="U75" s="94">
        <v>0</v>
      </c>
      <c r="W75" s="93"/>
      <c r="X75" s="94">
        <v>0</v>
      </c>
      <c r="Z75" s="93"/>
      <c r="AA75" s="94">
        <v>0</v>
      </c>
      <c r="AC75" s="93"/>
      <c r="AD75" s="94">
        <v>0</v>
      </c>
      <c r="AF75" s="93"/>
      <c r="AG75" s="94">
        <v>0</v>
      </c>
    </row>
    <row r="76" spans="1:33" ht="15" customHeight="1" x14ac:dyDescent="0.25">
      <c r="A76" s="64" t="s">
        <v>75</v>
      </c>
      <c r="B76" s="26">
        <v>330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108">
        <f t="shared" si="1"/>
        <v>330</v>
      </c>
      <c r="N76" s="93"/>
      <c r="O76" s="94">
        <v>0</v>
      </c>
      <c r="P76" s="65"/>
      <c r="Q76" s="93"/>
      <c r="R76" s="94">
        <v>0</v>
      </c>
      <c r="T76" s="93"/>
      <c r="U76" s="94">
        <v>0</v>
      </c>
      <c r="W76" s="93"/>
      <c r="X76" s="94">
        <v>0</v>
      </c>
      <c r="Z76" s="93"/>
      <c r="AA76" s="94">
        <v>0</v>
      </c>
      <c r="AC76" s="93"/>
      <c r="AD76" s="94">
        <v>0</v>
      </c>
      <c r="AF76" s="93"/>
      <c r="AG76" s="94">
        <v>0</v>
      </c>
    </row>
    <row r="77" spans="1:33" ht="15" customHeight="1" x14ac:dyDescent="0.25">
      <c r="A77" s="64" t="s">
        <v>76</v>
      </c>
      <c r="B77" s="26">
        <v>30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108">
        <f t="shared" si="1"/>
        <v>30</v>
      </c>
      <c r="N77" s="93"/>
      <c r="O77" s="94">
        <v>0</v>
      </c>
      <c r="P77" s="65"/>
      <c r="Q77" s="93"/>
      <c r="R77" s="94">
        <v>0</v>
      </c>
      <c r="T77" s="93"/>
      <c r="U77" s="94">
        <v>0</v>
      </c>
      <c r="W77" s="93"/>
      <c r="X77" s="94">
        <v>0</v>
      </c>
      <c r="Z77" s="93"/>
      <c r="AA77" s="94">
        <v>0</v>
      </c>
      <c r="AC77" s="93"/>
      <c r="AD77" s="94">
        <v>0</v>
      </c>
      <c r="AF77" s="93"/>
      <c r="AG77" s="94">
        <v>0</v>
      </c>
    </row>
    <row r="78" spans="1:33" ht="15" customHeight="1" x14ac:dyDescent="0.25">
      <c r="A78" s="64" t="s">
        <v>77</v>
      </c>
      <c r="B78" s="26">
        <v>330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108">
        <f t="shared" si="1"/>
        <v>330</v>
      </c>
      <c r="N78" s="93"/>
      <c r="O78" s="94">
        <v>0</v>
      </c>
      <c r="P78" s="65"/>
      <c r="Q78" s="93"/>
      <c r="R78" s="94">
        <v>0</v>
      </c>
      <c r="T78" s="93"/>
      <c r="U78" s="94">
        <v>0</v>
      </c>
      <c r="W78" s="93"/>
      <c r="X78" s="94">
        <v>0</v>
      </c>
      <c r="Z78" s="93"/>
      <c r="AA78" s="94">
        <v>0</v>
      </c>
      <c r="AC78" s="93"/>
      <c r="AD78" s="94">
        <v>0</v>
      </c>
      <c r="AF78" s="93"/>
      <c r="AG78" s="94">
        <v>0</v>
      </c>
    </row>
    <row r="79" spans="1:33" ht="15" customHeight="1" x14ac:dyDescent="0.25">
      <c r="A79" s="64" t="s">
        <v>78</v>
      </c>
      <c r="B79" s="26">
        <v>30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108">
        <f t="shared" si="1"/>
        <v>30</v>
      </c>
      <c r="N79" s="93"/>
      <c r="O79" s="94">
        <v>0</v>
      </c>
      <c r="P79" s="65"/>
      <c r="Q79" s="93"/>
      <c r="R79" s="94">
        <v>0</v>
      </c>
      <c r="T79" s="93"/>
      <c r="U79" s="94">
        <v>0</v>
      </c>
      <c r="W79" s="93"/>
      <c r="X79" s="94">
        <v>0</v>
      </c>
      <c r="Z79" s="93"/>
      <c r="AA79" s="94">
        <v>0</v>
      </c>
      <c r="AC79" s="93"/>
      <c r="AD79" s="94">
        <v>0</v>
      </c>
      <c r="AF79" s="93"/>
      <c r="AG79" s="94">
        <v>0</v>
      </c>
    </row>
    <row r="80" spans="1:33" ht="15" customHeight="1" x14ac:dyDescent="0.25">
      <c r="A80" s="64" t="s">
        <v>79</v>
      </c>
      <c r="B80" s="26">
        <v>330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108">
        <f t="shared" si="1"/>
        <v>330</v>
      </c>
      <c r="N80" s="93"/>
      <c r="O80" s="94">
        <v>0</v>
      </c>
      <c r="P80" s="65"/>
      <c r="Q80" s="93"/>
      <c r="R80" s="94">
        <v>0</v>
      </c>
      <c r="T80" s="93"/>
      <c r="U80" s="94">
        <v>0</v>
      </c>
      <c r="W80" s="93"/>
      <c r="X80" s="94">
        <v>0</v>
      </c>
      <c r="Z80" s="93"/>
      <c r="AA80" s="94">
        <v>0</v>
      </c>
      <c r="AC80" s="93"/>
      <c r="AD80" s="94">
        <v>0</v>
      </c>
      <c r="AF80" s="93"/>
      <c r="AG80" s="94">
        <v>0</v>
      </c>
    </row>
    <row r="81" spans="1:33" ht="15" customHeight="1" x14ac:dyDescent="0.25">
      <c r="A81" s="64" t="s">
        <v>80</v>
      </c>
      <c r="B81" s="26">
        <v>30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108">
        <f t="shared" si="1"/>
        <v>30</v>
      </c>
      <c r="N81" s="93"/>
      <c r="O81" s="94">
        <v>0</v>
      </c>
      <c r="P81" s="65"/>
      <c r="Q81" s="93"/>
      <c r="R81" s="94">
        <v>0</v>
      </c>
      <c r="T81" s="93"/>
      <c r="U81" s="94">
        <v>0</v>
      </c>
      <c r="W81" s="93"/>
      <c r="X81" s="94">
        <v>0</v>
      </c>
      <c r="Z81" s="93"/>
      <c r="AA81" s="94">
        <v>0</v>
      </c>
      <c r="AC81" s="93"/>
      <c r="AD81" s="94">
        <v>0</v>
      </c>
      <c r="AF81" s="93"/>
      <c r="AG81" s="94">
        <v>0</v>
      </c>
    </row>
    <row r="82" spans="1:33" ht="15" customHeight="1" x14ac:dyDescent="0.25">
      <c r="A82" s="64" t="s">
        <v>81</v>
      </c>
      <c r="B82" s="26">
        <v>30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108">
        <f t="shared" si="1"/>
        <v>30</v>
      </c>
      <c r="N82" s="93"/>
      <c r="O82" s="94">
        <v>0</v>
      </c>
      <c r="P82" s="65"/>
      <c r="Q82" s="93"/>
      <c r="R82" s="94">
        <v>0</v>
      </c>
      <c r="T82" s="93"/>
      <c r="U82" s="94">
        <v>0</v>
      </c>
      <c r="W82" s="93"/>
      <c r="X82" s="94">
        <v>0</v>
      </c>
      <c r="Z82" s="93"/>
      <c r="AA82" s="94">
        <v>0</v>
      </c>
      <c r="AC82" s="93"/>
      <c r="AD82" s="94">
        <v>0</v>
      </c>
      <c r="AF82" s="93"/>
      <c r="AG82" s="94">
        <v>0</v>
      </c>
    </row>
    <row r="83" spans="1:33" ht="15" customHeight="1" x14ac:dyDescent="0.25">
      <c r="A83" s="64" t="s">
        <v>82</v>
      </c>
      <c r="B83" s="26">
        <v>30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108">
        <f t="shared" si="1"/>
        <v>30</v>
      </c>
      <c r="N83" s="93"/>
      <c r="O83" s="94">
        <v>0</v>
      </c>
      <c r="P83" s="65"/>
      <c r="Q83" s="93"/>
      <c r="R83" s="94">
        <v>0</v>
      </c>
      <c r="T83" s="93"/>
      <c r="U83" s="94">
        <v>0</v>
      </c>
      <c r="W83" s="93"/>
      <c r="X83" s="94">
        <v>0</v>
      </c>
      <c r="Z83" s="93"/>
      <c r="AA83" s="94">
        <v>0</v>
      </c>
      <c r="AC83" s="93"/>
      <c r="AD83" s="94">
        <v>0</v>
      </c>
      <c r="AF83" s="93"/>
      <c r="AG83" s="94">
        <v>0</v>
      </c>
    </row>
    <row r="84" spans="1:33" ht="15" customHeight="1" x14ac:dyDescent="0.25">
      <c r="A84" s="64" t="s">
        <v>83</v>
      </c>
      <c r="B84" s="26">
        <v>30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108">
        <f t="shared" si="1"/>
        <v>30</v>
      </c>
      <c r="N84" s="93"/>
      <c r="O84" s="94">
        <v>0</v>
      </c>
      <c r="P84" s="65"/>
      <c r="Q84" s="93"/>
      <c r="R84" s="94">
        <v>0</v>
      </c>
      <c r="T84" s="93"/>
      <c r="U84" s="94">
        <v>0</v>
      </c>
      <c r="W84" s="93"/>
      <c r="X84" s="94">
        <v>0</v>
      </c>
      <c r="Z84" s="93"/>
      <c r="AA84" s="94">
        <v>0</v>
      </c>
      <c r="AC84" s="93"/>
      <c r="AD84" s="94">
        <v>0</v>
      </c>
      <c r="AF84" s="93"/>
      <c r="AG84" s="94">
        <v>0</v>
      </c>
    </row>
    <row r="85" spans="1:33" ht="15" customHeight="1" x14ac:dyDescent="0.25">
      <c r="A85" s="64" t="s">
        <v>84</v>
      </c>
      <c r="B85" s="26">
        <v>30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108">
        <f t="shared" si="1"/>
        <v>30</v>
      </c>
      <c r="N85" s="93"/>
      <c r="O85" s="94">
        <v>0</v>
      </c>
      <c r="P85" s="65"/>
      <c r="Q85" s="93"/>
      <c r="R85" s="94">
        <v>0</v>
      </c>
      <c r="T85" s="93"/>
      <c r="U85" s="94">
        <v>0</v>
      </c>
      <c r="W85" s="93"/>
      <c r="X85" s="94">
        <v>0</v>
      </c>
      <c r="Z85" s="93"/>
      <c r="AA85" s="94">
        <v>0</v>
      </c>
      <c r="AC85" s="93"/>
      <c r="AD85" s="94">
        <v>0</v>
      </c>
      <c r="AF85" s="93"/>
      <c r="AG85" s="94">
        <v>0</v>
      </c>
    </row>
    <row r="86" spans="1:33" ht="15" customHeight="1" x14ac:dyDescent="0.25">
      <c r="A86" s="64" t="s">
        <v>85</v>
      </c>
      <c r="B86" s="26">
        <v>30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108">
        <f t="shared" si="1"/>
        <v>30</v>
      </c>
      <c r="N86" s="93"/>
      <c r="O86" s="94">
        <v>0</v>
      </c>
      <c r="P86" s="65"/>
      <c r="Q86" s="93"/>
      <c r="R86" s="94">
        <v>0</v>
      </c>
      <c r="T86" s="93"/>
      <c r="U86" s="94">
        <v>0</v>
      </c>
      <c r="W86" s="93"/>
      <c r="X86" s="94">
        <v>0</v>
      </c>
      <c r="Z86" s="93"/>
      <c r="AA86" s="94">
        <v>0</v>
      </c>
      <c r="AC86" s="93"/>
      <c r="AD86" s="94">
        <v>0</v>
      </c>
      <c r="AF86" s="93"/>
      <c r="AG86" s="94">
        <v>0</v>
      </c>
    </row>
    <row r="87" spans="1:33" ht="15" customHeight="1" x14ac:dyDescent="0.25">
      <c r="A87" s="64" t="s">
        <v>86</v>
      </c>
      <c r="B87" s="26">
        <v>330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108">
        <f t="shared" si="1"/>
        <v>330</v>
      </c>
      <c r="N87" s="93"/>
      <c r="O87" s="94">
        <v>0</v>
      </c>
      <c r="P87" s="65"/>
      <c r="Q87" s="93"/>
      <c r="R87" s="94">
        <v>0</v>
      </c>
      <c r="T87" s="93"/>
      <c r="U87" s="94">
        <v>0</v>
      </c>
      <c r="W87" s="93"/>
      <c r="X87" s="94">
        <v>0</v>
      </c>
      <c r="Z87" s="93"/>
      <c r="AA87" s="94">
        <v>0</v>
      </c>
      <c r="AC87" s="93"/>
      <c r="AD87" s="94">
        <v>0</v>
      </c>
      <c r="AF87" s="93"/>
      <c r="AG87" s="94">
        <v>0</v>
      </c>
    </row>
    <row r="88" spans="1:33" ht="15" customHeight="1" x14ac:dyDescent="0.25">
      <c r="A88" s="64" t="s">
        <v>87</v>
      </c>
      <c r="B88" s="26">
        <v>30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108">
        <f t="shared" si="1"/>
        <v>30</v>
      </c>
      <c r="N88" s="93"/>
      <c r="O88" s="94">
        <v>0</v>
      </c>
      <c r="P88" s="65"/>
      <c r="Q88" s="93"/>
      <c r="R88" s="94">
        <v>0</v>
      </c>
      <c r="T88" s="93"/>
      <c r="U88" s="94">
        <v>0</v>
      </c>
      <c r="W88" s="93"/>
      <c r="X88" s="94">
        <v>0</v>
      </c>
      <c r="Z88" s="93"/>
      <c r="AA88" s="94">
        <v>0</v>
      </c>
      <c r="AC88" s="93"/>
      <c r="AD88" s="94">
        <v>0</v>
      </c>
      <c r="AF88" s="93"/>
      <c r="AG88" s="94">
        <v>0</v>
      </c>
    </row>
    <row r="89" spans="1:33" ht="15" customHeight="1" x14ac:dyDescent="0.25">
      <c r="A89" s="64" t="s">
        <v>88</v>
      </c>
      <c r="B89" s="26">
        <v>30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108">
        <f t="shared" si="1"/>
        <v>30</v>
      </c>
      <c r="N89" s="93"/>
      <c r="O89" s="94">
        <v>0</v>
      </c>
      <c r="P89" s="65"/>
      <c r="Q89" s="93"/>
      <c r="R89" s="94">
        <v>0</v>
      </c>
      <c r="T89" s="93"/>
      <c r="U89" s="94">
        <v>0</v>
      </c>
      <c r="W89" s="93"/>
      <c r="X89" s="94">
        <v>0</v>
      </c>
      <c r="Z89" s="93"/>
      <c r="AA89" s="94">
        <v>0</v>
      </c>
      <c r="AC89" s="93"/>
      <c r="AD89" s="94">
        <v>0</v>
      </c>
      <c r="AF89" s="93"/>
      <c r="AG89" s="94">
        <v>0</v>
      </c>
    </row>
    <row r="90" spans="1:33" ht="15" customHeight="1" x14ac:dyDescent="0.25">
      <c r="A90" s="64" t="s">
        <v>89</v>
      </c>
      <c r="B90" s="26">
        <v>30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108">
        <f t="shared" si="1"/>
        <v>30</v>
      </c>
      <c r="N90" s="93"/>
      <c r="O90" s="94">
        <v>0</v>
      </c>
      <c r="P90" s="65"/>
      <c r="Q90" s="93"/>
      <c r="R90" s="94">
        <v>0</v>
      </c>
      <c r="T90" s="93"/>
      <c r="U90" s="94">
        <v>0</v>
      </c>
      <c r="W90" s="93"/>
      <c r="X90" s="94">
        <v>0</v>
      </c>
      <c r="Z90" s="93"/>
      <c r="AA90" s="94">
        <v>0</v>
      </c>
      <c r="AC90" s="93"/>
      <c r="AD90" s="94">
        <v>0</v>
      </c>
      <c r="AF90" s="93"/>
      <c r="AG90" s="94">
        <v>0</v>
      </c>
    </row>
    <row r="91" spans="1:33" ht="15" customHeight="1" x14ac:dyDescent="0.25">
      <c r="A91" s="64" t="s">
        <v>90</v>
      </c>
      <c r="B91" s="26">
        <v>30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108">
        <f t="shared" si="1"/>
        <v>30</v>
      </c>
      <c r="N91" s="93"/>
      <c r="O91" s="94">
        <v>0</v>
      </c>
      <c r="P91" s="65"/>
      <c r="Q91" s="93"/>
      <c r="R91" s="94">
        <v>0</v>
      </c>
      <c r="T91" s="93"/>
      <c r="U91" s="94">
        <v>0</v>
      </c>
      <c r="W91" s="93"/>
      <c r="X91" s="94">
        <v>0</v>
      </c>
      <c r="Z91" s="93"/>
      <c r="AA91" s="94">
        <v>0</v>
      </c>
      <c r="AC91" s="93"/>
      <c r="AD91" s="94">
        <v>0</v>
      </c>
      <c r="AF91" s="93"/>
      <c r="AG91" s="94">
        <v>0</v>
      </c>
    </row>
    <row r="92" spans="1:33" ht="15" customHeight="1" x14ac:dyDescent="0.25">
      <c r="A92" s="64" t="s">
        <v>91</v>
      </c>
      <c r="B92" s="26">
        <v>30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108">
        <f t="shared" si="1"/>
        <v>30</v>
      </c>
      <c r="N92" s="93"/>
      <c r="O92" s="94">
        <v>0</v>
      </c>
      <c r="P92" s="65"/>
      <c r="Q92" s="93"/>
      <c r="R92" s="94">
        <v>0</v>
      </c>
      <c r="T92" s="93"/>
      <c r="U92" s="94">
        <v>0</v>
      </c>
      <c r="W92" s="93"/>
      <c r="X92" s="94">
        <v>0</v>
      </c>
      <c r="Z92" s="93"/>
      <c r="AA92" s="94">
        <v>0</v>
      </c>
      <c r="AC92" s="93"/>
      <c r="AD92" s="94">
        <v>0</v>
      </c>
      <c r="AF92" s="93"/>
      <c r="AG92" s="94">
        <v>0</v>
      </c>
    </row>
    <row r="93" spans="1:33" ht="15" customHeight="1" x14ac:dyDescent="0.25">
      <c r="A93" s="64" t="s">
        <v>92</v>
      </c>
      <c r="B93" s="26">
        <v>30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108">
        <f t="shared" si="1"/>
        <v>30</v>
      </c>
      <c r="N93" s="93"/>
      <c r="O93" s="94">
        <v>0</v>
      </c>
      <c r="P93" s="65"/>
      <c r="Q93" s="93"/>
      <c r="R93" s="94">
        <v>0</v>
      </c>
      <c r="T93" s="93"/>
      <c r="U93" s="94">
        <v>0</v>
      </c>
      <c r="W93" s="93"/>
      <c r="X93" s="94">
        <v>0</v>
      </c>
      <c r="Z93" s="93"/>
      <c r="AA93" s="94">
        <v>0</v>
      </c>
      <c r="AC93" s="93"/>
      <c r="AD93" s="94">
        <v>0</v>
      </c>
      <c r="AF93" s="93"/>
      <c r="AG93" s="94">
        <v>0</v>
      </c>
    </row>
    <row r="94" spans="1:33" ht="15" customHeight="1" x14ac:dyDescent="0.25">
      <c r="A94" s="89" t="s">
        <v>108</v>
      </c>
      <c r="B94" s="26">
        <v>330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108">
        <f t="shared" si="1"/>
        <v>330</v>
      </c>
      <c r="N94" s="93"/>
      <c r="O94" s="94">
        <v>0</v>
      </c>
      <c r="P94" s="65"/>
      <c r="Q94" s="93"/>
      <c r="R94" s="94">
        <v>0</v>
      </c>
      <c r="T94" s="93"/>
      <c r="U94" s="94">
        <v>0</v>
      </c>
      <c r="W94" s="93"/>
      <c r="X94" s="94">
        <v>0</v>
      </c>
      <c r="Z94" s="93"/>
      <c r="AA94" s="94">
        <v>0</v>
      </c>
      <c r="AC94" s="93"/>
      <c r="AD94" s="94">
        <v>0</v>
      </c>
      <c r="AF94" s="93"/>
      <c r="AG94" s="94">
        <v>0</v>
      </c>
    </row>
    <row r="95" spans="1:33" ht="15" customHeight="1" x14ac:dyDescent="0.25">
      <c r="A95" s="89" t="s">
        <v>108</v>
      </c>
      <c r="B95" s="26">
        <v>330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108">
        <f t="shared" si="1"/>
        <v>330</v>
      </c>
      <c r="N95" s="93"/>
      <c r="O95" s="94">
        <v>0</v>
      </c>
      <c r="P95" s="65"/>
      <c r="Q95" s="93"/>
      <c r="R95" s="94">
        <v>0</v>
      </c>
      <c r="T95" s="93"/>
      <c r="U95" s="94">
        <v>0</v>
      </c>
      <c r="W95" s="93"/>
      <c r="X95" s="94">
        <v>0</v>
      </c>
      <c r="Z95" s="93"/>
      <c r="AA95" s="94">
        <v>0</v>
      </c>
      <c r="AC95" s="93"/>
      <c r="AD95" s="94">
        <v>0</v>
      </c>
      <c r="AF95" s="93"/>
      <c r="AG95" s="94">
        <v>0</v>
      </c>
    </row>
    <row r="96" spans="1:33" ht="15" customHeight="1" x14ac:dyDescent="0.25">
      <c r="A96" s="89" t="s">
        <v>108</v>
      </c>
      <c r="B96" s="26">
        <v>330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108">
        <f t="shared" si="1"/>
        <v>330</v>
      </c>
      <c r="N96" s="93"/>
      <c r="O96" s="94">
        <v>0</v>
      </c>
      <c r="P96" s="65"/>
      <c r="Q96" s="93"/>
      <c r="R96" s="94">
        <v>0</v>
      </c>
      <c r="T96" s="93"/>
      <c r="U96" s="94">
        <v>0</v>
      </c>
      <c r="W96" s="93"/>
      <c r="X96" s="94">
        <v>0</v>
      </c>
      <c r="Z96" s="93"/>
      <c r="AA96" s="94">
        <v>0</v>
      </c>
      <c r="AC96" s="93"/>
      <c r="AD96" s="94">
        <v>0</v>
      </c>
      <c r="AF96" s="93"/>
      <c r="AG96" s="94">
        <v>0</v>
      </c>
    </row>
    <row r="97" spans="1:33" ht="15" customHeight="1" x14ac:dyDescent="0.25">
      <c r="A97" s="89" t="s">
        <v>108</v>
      </c>
      <c r="B97" s="26">
        <v>330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108">
        <f t="shared" si="1"/>
        <v>330</v>
      </c>
      <c r="N97" s="93"/>
      <c r="O97" s="94">
        <v>0</v>
      </c>
      <c r="P97" s="65"/>
      <c r="Q97" s="93"/>
      <c r="R97" s="94">
        <v>0</v>
      </c>
      <c r="T97" s="93"/>
      <c r="U97" s="94">
        <v>0</v>
      </c>
      <c r="W97" s="93"/>
      <c r="X97" s="94">
        <v>0</v>
      </c>
      <c r="Z97" s="93"/>
      <c r="AA97" s="94">
        <v>0</v>
      </c>
      <c r="AC97" s="93"/>
      <c r="AD97" s="94">
        <v>0</v>
      </c>
      <c r="AF97" s="93"/>
      <c r="AG97" s="94">
        <v>0</v>
      </c>
    </row>
    <row r="98" spans="1:33" ht="15" customHeight="1" x14ac:dyDescent="0.25">
      <c r="A98" s="89" t="s">
        <v>108</v>
      </c>
      <c r="B98" s="26">
        <v>330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108">
        <f t="shared" si="1"/>
        <v>330</v>
      </c>
      <c r="N98" s="93"/>
      <c r="O98" s="94">
        <v>0</v>
      </c>
      <c r="P98" s="65"/>
      <c r="Q98" s="93"/>
      <c r="R98" s="94">
        <v>0</v>
      </c>
      <c r="T98" s="93"/>
      <c r="U98" s="94">
        <v>0</v>
      </c>
      <c r="W98" s="93"/>
      <c r="X98" s="94">
        <v>0</v>
      </c>
      <c r="Z98" s="93"/>
      <c r="AA98" s="94">
        <v>0</v>
      </c>
      <c r="AC98" s="93"/>
      <c r="AD98" s="94">
        <v>0</v>
      </c>
      <c r="AF98" s="93"/>
      <c r="AG98" s="94">
        <v>0</v>
      </c>
    </row>
    <row r="99" spans="1:33" ht="15" customHeight="1" x14ac:dyDescent="0.25">
      <c r="A99" s="89" t="s">
        <v>108</v>
      </c>
      <c r="B99" s="26">
        <v>330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108">
        <f t="shared" si="1"/>
        <v>330</v>
      </c>
      <c r="N99" s="93"/>
      <c r="O99" s="94">
        <v>0</v>
      </c>
      <c r="P99" s="65"/>
      <c r="Q99" s="93"/>
      <c r="R99" s="94">
        <v>0</v>
      </c>
      <c r="T99" s="93"/>
      <c r="U99" s="94">
        <v>0</v>
      </c>
      <c r="W99" s="93"/>
      <c r="X99" s="94">
        <v>0</v>
      </c>
      <c r="Z99" s="93"/>
      <c r="AA99" s="94">
        <v>0</v>
      </c>
      <c r="AC99" s="93"/>
      <c r="AD99" s="94">
        <v>0</v>
      </c>
      <c r="AF99" s="93"/>
      <c r="AG99" s="94">
        <v>0</v>
      </c>
    </row>
    <row r="100" spans="1:33" ht="15" customHeight="1" x14ac:dyDescent="0.25">
      <c r="A100" s="89" t="s">
        <v>108</v>
      </c>
      <c r="B100" s="26">
        <v>330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108">
        <f t="shared" si="1"/>
        <v>330</v>
      </c>
      <c r="N100" s="93"/>
      <c r="O100" s="94">
        <v>0</v>
      </c>
      <c r="P100" s="65"/>
      <c r="Q100" s="93"/>
      <c r="R100" s="94">
        <v>0</v>
      </c>
      <c r="T100" s="93"/>
      <c r="U100" s="94">
        <v>0</v>
      </c>
      <c r="W100" s="93"/>
      <c r="X100" s="94">
        <v>0</v>
      </c>
      <c r="Z100" s="93"/>
      <c r="AA100" s="94">
        <v>0</v>
      </c>
      <c r="AC100" s="93"/>
      <c r="AD100" s="94">
        <v>0</v>
      </c>
      <c r="AF100" s="93"/>
      <c r="AG100" s="94">
        <v>0</v>
      </c>
    </row>
    <row r="101" spans="1:33" ht="15" customHeight="1" x14ac:dyDescent="0.25">
      <c r="A101" s="90" t="s">
        <v>108</v>
      </c>
      <c r="B101" s="44">
        <v>330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112">
        <f t="shared" si="1"/>
        <v>330</v>
      </c>
      <c r="N101" s="87"/>
      <c r="O101" s="95">
        <v>0</v>
      </c>
      <c r="P101" s="65"/>
      <c r="Q101" s="87"/>
      <c r="R101" s="95">
        <v>0</v>
      </c>
      <c r="T101" s="87"/>
      <c r="U101" s="95">
        <v>0</v>
      </c>
      <c r="W101" s="87"/>
      <c r="X101" s="95">
        <v>0</v>
      </c>
      <c r="Z101" s="87"/>
      <c r="AA101" s="95">
        <v>0</v>
      </c>
      <c r="AC101" s="87"/>
      <c r="AD101" s="95">
        <v>0</v>
      </c>
      <c r="AF101" s="87"/>
      <c r="AG101" s="95">
        <v>0</v>
      </c>
    </row>
    <row r="102" spans="1:33" ht="15" customHeight="1" x14ac:dyDescent="0.25">
      <c r="A102" s="51" t="s">
        <v>12</v>
      </c>
      <c r="B102" s="27">
        <f>SUM(B3:B101)</f>
        <v>12270</v>
      </c>
      <c r="C102" s="27">
        <f t="shared" ref="C102:L102" si="2">SUM(C3:C101)</f>
        <v>0</v>
      </c>
      <c r="D102" s="27">
        <f t="shared" si="2"/>
        <v>0</v>
      </c>
      <c r="E102" s="27">
        <f t="shared" si="2"/>
        <v>0</v>
      </c>
      <c r="F102" s="27">
        <f t="shared" si="2"/>
        <v>0</v>
      </c>
      <c r="G102" s="27">
        <f t="shared" si="2"/>
        <v>0</v>
      </c>
      <c r="H102" s="27">
        <f t="shared" si="2"/>
        <v>0</v>
      </c>
      <c r="I102" s="27">
        <f t="shared" si="2"/>
        <v>0</v>
      </c>
      <c r="J102" s="27">
        <f t="shared" si="2"/>
        <v>0</v>
      </c>
      <c r="K102" s="27">
        <f t="shared" si="2"/>
        <v>0</v>
      </c>
      <c r="L102" s="28">
        <f t="shared" si="2"/>
        <v>12270</v>
      </c>
      <c r="N102" s="91" t="s">
        <v>14</v>
      </c>
      <c r="O102" s="88">
        <f>SUM(O3:O101)</f>
        <v>0</v>
      </c>
      <c r="P102" s="65"/>
      <c r="Q102" s="91" t="s">
        <v>14</v>
      </c>
      <c r="R102" s="88">
        <f>SUM(R3:R101)</f>
        <v>0</v>
      </c>
      <c r="T102" s="91" t="s">
        <v>14</v>
      </c>
      <c r="U102" s="88">
        <f>SUM(U3:U101)</f>
        <v>0</v>
      </c>
      <c r="W102" s="91" t="s">
        <v>14</v>
      </c>
      <c r="X102" s="88">
        <f>SUM(X3:X101)</f>
        <v>0</v>
      </c>
      <c r="Z102" s="91" t="s">
        <v>14</v>
      </c>
      <c r="AA102" s="88">
        <f>SUM(AA3:AA101)</f>
        <v>0</v>
      </c>
      <c r="AC102" s="91" t="s">
        <v>14</v>
      </c>
      <c r="AD102" s="88">
        <f>SUM(AD3:AD101)</f>
        <v>0</v>
      </c>
      <c r="AF102" s="91" t="s">
        <v>14</v>
      </c>
      <c r="AG102" s="88">
        <f>SUM(AG3:AG101)</f>
        <v>0</v>
      </c>
    </row>
    <row r="103" spans="1:33" x14ac:dyDescent="0.25">
      <c r="N103" s="56"/>
      <c r="O103" s="84"/>
    </row>
    <row r="104" spans="1:33" x14ac:dyDescent="0.25">
      <c r="N104" s="85"/>
      <c r="O104" s="86"/>
    </row>
  </sheetData>
  <mergeCells count="8">
    <mergeCell ref="Z1:AA1"/>
    <mergeCell ref="AC1:AD1"/>
    <mergeCell ref="AF1:AG1"/>
    <mergeCell ref="A1:L1"/>
    <mergeCell ref="N1:O1"/>
    <mergeCell ref="Q1:R1"/>
    <mergeCell ref="T1:U1"/>
    <mergeCell ref="W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16"/>
  <sheetViews>
    <sheetView topLeftCell="H1" workbookViewId="0">
      <selection activeCell="H104" sqref="H104"/>
    </sheetView>
  </sheetViews>
  <sheetFormatPr defaultColWidth="9.109375" defaultRowHeight="15" customHeight="1" x14ac:dyDescent="0.25"/>
  <cols>
    <col min="1" max="1" width="32" style="12" hidden="1" customWidth="1"/>
    <col min="2" max="6" width="11.6640625" style="12" hidden="1" customWidth="1"/>
    <col min="7" max="7" width="0" style="12" hidden="1" customWidth="1"/>
    <col min="8" max="8" width="25.77734375" style="23" customWidth="1"/>
    <col min="9" max="9" width="9.77734375" style="76" customWidth="1"/>
    <col min="10" max="10" width="25.77734375" style="12" customWidth="1"/>
    <col min="11" max="11" width="14.77734375" style="25" customWidth="1"/>
    <col min="12" max="12" width="9.109375" style="12"/>
    <col min="13" max="13" width="25.77734375" style="12" customWidth="1"/>
    <col min="14" max="14" width="9.77734375" style="77" customWidth="1"/>
    <col min="15" max="15" width="25.77734375" style="12" customWidth="1"/>
    <col min="16" max="16" width="14.77734375" style="25" customWidth="1"/>
    <col min="17" max="17" width="9.109375" style="12"/>
    <col min="18" max="18" width="25.77734375" style="12" customWidth="1"/>
    <col min="19" max="19" width="9.77734375" style="77" customWidth="1"/>
    <col min="20" max="20" width="25.77734375" style="12" customWidth="1"/>
    <col min="21" max="21" width="14.77734375" style="25" customWidth="1"/>
    <col min="22" max="22" width="9.109375" style="12"/>
    <col min="23" max="23" width="25.77734375" style="12" customWidth="1"/>
    <col min="24" max="24" width="9.77734375" style="77" customWidth="1"/>
    <col min="25" max="25" width="25.77734375" style="12" customWidth="1"/>
    <col min="26" max="26" width="14.77734375" style="25" customWidth="1"/>
    <col min="27" max="27" width="9.109375" style="12"/>
    <col min="28" max="28" width="25.77734375" style="12" customWidth="1"/>
    <col min="29" max="29" width="9.77734375" style="77" customWidth="1"/>
    <col min="30" max="30" width="25.77734375" style="12" customWidth="1"/>
    <col min="31" max="31" width="14.77734375" style="25" customWidth="1"/>
    <col min="32" max="32" width="9.109375" style="12"/>
    <col min="33" max="33" width="25.77734375" style="12" customWidth="1"/>
    <col min="34" max="34" width="9.77734375" style="77" customWidth="1"/>
    <col min="35" max="35" width="25.77734375" style="12" customWidth="1"/>
    <col min="36" max="36" width="14.77734375" style="25" customWidth="1"/>
    <col min="37" max="37" width="9.109375" style="12"/>
    <col min="38" max="38" width="25.77734375" style="12" customWidth="1"/>
    <col min="39" max="39" width="9.77734375" style="77" customWidth="1"/>
    <col min="40" max="40" width="25.77734375" style="12" customWidth="1"/>
    <col min="41" max="41" width="14.77734375" style="25" customWidth="1"/>
    <col min="42" max="42" width="9.109375" style="12"/>
    <col min="43" max="43" width="25.77734375" style="12" customWidth="1"/>
    <col min="44" max="44" width="9.77734375" style="77" customWidth="1"/>
    <col min="45" max="45" width="25.77734375" style="12" customWidth="1"/>
    <col min="46" max="46" width="14.77734375" style="25" customWidth="1"/>
    <col min="47" max="16384" width="9.109375" style="12"/>
  </cols>
  <sheetData>
    <row r="1" spans="1:46" s="9" customFormat="1" ht="15" customHeight="1" x14ac:dyDescent="0.25">
      <c r="A1" s="7" t="str">
        <f>Budget!A5</f>
        <v>Income</v>
      </c>
      <c r="B1" s="8" t="str">
        <f>Budget!B5</f>
        <v>#</v>
      </c>
      <c r="C1" s="8" t="str">
        <f>Budget!C5</f>
        <v>$</v>
      </c>
      <c r="D1" s="8" t="str">
        <f>Budget!D5</f>
        <v>Budget</v>
      </c>
      <c r="E1" s="8" t="str">
        <f>Budget!E5</f>
        <v>Actual</v>
      </c>
      <c r="F1" s="8" t="str">
        <f>Budget!F5</f>
        <v>Variance</v>
      </c>
      <c r="H1" s="133" t="str">
        <f>Budget!A7</f>
        <v>Recruitment Fees</v>
      </c>
      <c r="I1" s="139"/>
      <c r="J1" s="139"/>
      <c r="K1" s="140"/>
      <c r="M1" s="133" t="str">
        <f>Budget!A8</f>
        <v>Philanthropic Fundraising</v>
      </c>
      <c r="N1" s="139"/>
      <c r="O1" s="139"/>
      <c r="P1" s="140"/>
      <c r="R1" s="133" t="str">
        <f>Budget!A9</f>
        <v>Campus Grants and other support</v>
      </c>
      <c r="S1" s="139"/>
      <c r="T1" s="139"/>
      <c r="U1" s="140"/>
      <c r="W1" s="133" t="str">
        <f>Budget!A10</f>
        <v>Donations</v>
      </c>
      <c r="X1" s="139"/>
      <c r="Y1" s="139"/>
      <c r="Z1" s="140"/>
      <c r="AB1" s="133" t="str">
        <f>Budget!A11</f>
        <v>Other</v>
      </c>
      <c r="AC1" s="139"/>
      <c r="AD1" s="139"/>
      <c r="AE1" s="140"/>
      <c r="AG1" s="133" t="str">
        <f>Budget!A12</f>
        <v>Other</v>
      </c>
      <c r="AH1" s="139"/>
      <c r="AI1" s="139"/>
      <c r="AJ1" s="140"/>
      <c r="AL1" s="133" t="str">
        <f>Budget!A13</f>
        <v>Other</v>
      </c>
      <c r="AM1" s="139"/>
      <c r="AN1" s="139"/>
      <c r="AO1" s="140"/>
      <c r="AQ1" s="133" t="str">
        <f>Budget!A14</f>
        <v>Other</v>
      </c>
      <c r="AR1" s="139"/>
      <c r="AS1" s="139"/>
      <c r="AT1" s="140"/>
    </row>
    <row r="2" spans="1:46" ht="15" customHeight="1" x14ac:dyDescent="0.25">
      <c r="A2" s="10" t="str">
        <f>Budget!A6</f>
        <v>Dues</v>
      </c>
      <c r="B2" s="10">
        <f>Budget!B6</f>
        <v>0</v>
      </c>
      <c r="C2" s="11">
        <f>Budget!C6</f>
        <v>0</v>
      </c>
      <c r="D2" s="11">
        <f>Budget!D6</f>
        <v>24540</v>
      </c>
      <c r="E2" s="11">
        <f>Budget!E6</f>
        <v>0</v>
      </c>
      <c r="F2" s="11">
        <f>Budget!F6</f>
        <v>24540</v>
      </c>
      <c r="H2" s="61" t="s">
        <v>132</v>
      </c>
      <c r="I2" s="70" t="s">
        <v>10</v>
      </c>
      <c r="J2" s="62" t="s">
        <v>11</v>
      </c>
      <c r="K2" s="63" t="s">
        <v>13</v>
      </c>
      <c r="M2" s="61" t="s">
        <v>132</v>
      </c>
      <c r="N2" s="70" t="s">
        <v>10</v>
      </c>
      <c r="O2" s="62" t="s">
        <v>11</v>
      </c>
      <c r="P2" s="63" t="s">
        <v>13</v>
      </c>
      <c r="R2" s="61" t="s">
        <v>132</v>
      </c>
      <c r="S2" s="70" t="s">
        <v>10</v>
      </c>
      <c r="T2" s="62" t="s">
        <v>11</v>
      </c>
      <c r="U2" s="63" t="s">
        <v>13</v>
      </c>
      <c r="W2" s="61" t="s">
        <v>132</v>
      </c>
      <c r="X2" s="70" t="s">
        <v>10</v>
      </c>
      <c r="Y2" s="62" t="s">
        <v>11</v>
      </c>
      <c r="Z2" s="63" t="s">
        <v>13</v>
      </c>
      <c r="AB2" s="61" t="s">
        <v>132</v>
      </c>
      <c r="AC2" s="70" t="s">
        <v>10</v>
      </c>
      <c r="AD2" s="62" t="s">
        <v>11</v>
      </c>
      <c r="AE2" s="63" t="s">
        <v>13</v>
      </c>
      <c r="AG2" s="61" t="s">
        <v>132</v>
      </c>
      <c r="AH2" s="70" t="s">
        <v>10</v>
      </c>
      <c r="AI2" s="62" t="s">
        <v>11</v>
      </c>
      <c r="AJ2" s="63" t="s">
        <v>13</v>
      </c>
      <c r="AL2" s="61" t="s">
        <v>132</v>
      </c>
      <c r="AM2" s="70" t="s">
        <v>10</v>
      </c>
      <c r="AN2" s="62" t="s">
        <v>11</v>
      </c>
      <c r="AO2" s="63" t="s">
        <v>13</v>
      </c>
      <c r="AQ2" s="61" t="s">
        <v>132</v>
      </c>
      <c r="AR2" s="70" t="s">
        <v>10</v>
      </c>
      <c r="AS2" s="62" t="s">
        <v>11</v>
      </c>
      <c r="AT2" s="63" t="s">
        <v>13</v>
      </c>
    </row>
    <row r="3" spans="1:46" ht="15" customHeight="1" x14ac:dyDescent="0.25">
      <c r="A3" s="10" t="str">
        <f>Budget!A7</f>
        <v>Recruitment Fees</v>
      </c>
      <c r="B3" s="10">
        <f>Budget!B7</f>
        <v>0</v>
      </c>
      <c r="C3" s="11">
        <f>Budget!C7</f>
        <v>0</v>
      </c>
      <c r="D3" s="11">
        <f>Budget!D7</f>
        <v>0</v>
      </c>
      <c r="E3" s="11">
        <f>Budget!E7</f>
        <v>0</v>
      </c>
      <c r="F3" s="11">
        <f>Budget!F7</f>
        <v>0</v>
      </c>
      <c r="H3" s="113"/>
      <c r="I3" s="114"/>
      <c r="J3" s="115"/>
      <c r="K3" s="116"/>
      <c r="L3" s="69"/>
      <c r="M3" s="113"/>
      <c r="N3" s="114"/>
      <c r="O3" s="115"/>
      <c r="P3" s="116"/>
      <c r="Q3" s="69"/>
      <c r="R3" s="113"/>
      <c r="S3" s="114"/>
      <c r="T3" s="115"/>
      <c r="U3" s="116"/>
      <c r="V3" s="69"/>
      <c r="W3" s="113"/>
      <c r="X3" s="114"/>
      <c r="Y3" s="115"/>
      <c r="Z3" s="116"/>
      <c r="AB3" s="113"/>
      <c r="AC3" s="114"/>
      <c r="AD3" s="115"/>
      <c r="AE3" s="116"/>
      <c r="AG3" s="113"/>
      <c r="AH3" s="114"/>
      <c r="AI3" s="115"/>
      <c r="AJ3" s="116"/>
      <c r="AL3" s="113"/>
      <c r="AM3" s="114"/>
      <c r="AN3" s="115"/>
      <c r="AO3" s="116"/>
      <c r="AQ3" s="113"/>
      <c r="AR3" s="114"/>
      <c r="AS3" s="115"/>
      <c r="AT3" s="116"/>
    </row>
    <row r="4" spans="1:46" ht="15" customHeight="1" x14ac:dyDescent="0.25">
      <c r="A4" s="10" t="str">
        <f>Budget!A8</f>
        <v>Philanthropic Fundraising</v>
      </c>
      <c r="B4" s="10">
        <f>Budget!B8</f>
        <v>0</v>
      </c>
      <c r="C4" s="11">
        <f>Budget!C8</f>
        <v>0</v>
      </c>
      <c r="D4" s="11">
        <f>Budget!D8</f>
        <v>0</v>
      </c>
      <c r="E4" s="11">
        <f>Budget!E8</f>
        <v>0</v>
      </c>
      <c r="F4" s="11">
        <f>Budget!F8</f>
        <v>0</v>
      </c>
      <c r="H4" s="66"/>
      <c r="I4" s="71"/>
      <c r="J4" s="67"/>
      <c r="K4" s="68"/>
      <c r="L4" s="69"/>
      <c r="M4" s="66"/>
      <c r="N4" s="71"/>
      <c r="O4" s="67"/>
      <c r="P4" s="68"/>
      <c r="Q4" s="69"/>
      <c r="R4" s="66"/>
      <c r="S4" s="71"/>
      <c r="T4" s="67"/>
      <c r="U4" s="68"/>
      <c r="V4" s="69"/>
      <c r="W4" s="66"/>
      <c r="X4" s="71"/>
      <c r="Y4" s="67"/>
      <c r="Z4" s="68"/>
      <c r="AB4" s="66"/>
      <c r="AC4" s="71"/>
      <c r="AD4" s="67"/>
      <c r="AE4" s="68"/>
      <c r="AG4" s="66"/>
      <c r="AH4" s="71"/>
      <c r="AI4" s="67"/>
      <c r="AJ4" s="68"/>
      <c r="AL4" s="66"/>
      <c r="AM4" s="71"/>
      <c r="AN4" s="67"/>
      <c r="AO4" s="68"/>
      <c r="AQ4" s="66"/>
      <c r="AR4" s="71"/>
      <c r="AS4" s="67"/>
      <c r="AT4" s="68"/>
    </row>
    <row r="5" spans="1:46" ht="15" customHeight="1" x14ac:dyDescent="0.25">
      <c r="A5" s="10" t="str">
        <f>Budget!A9</f>
        <v>Campus Grants and other support</v>
      </c>
      <c r="B5" s="10">
        <f>Budget!B9</f>
        <v>0</v>
      </c>
      <c r="C5" s="11">
        <f>Budget!C9</f>
        <v>0</v>
      </c>
      <c r="D5" s="11">
        <f>Budget!D9</f>
        <v>0</v>
      </c>
      <c r="E5" s="11">
        <f>Budget!E9</f>
        <v>0</v>
      </c>
      <c r="F5" s="11">
        <f>Budget!F9</f>
        <v>0</v>
      </c>
      <c r="H5" s="66"/>
      <c r="I5" s="71"/>
      <c r="J5" s="67"/>
      <c r="K5" s="68"/>
      <c r="L5" s="69"/>
      <c r="M5" s="66"/>
      <c r="N5" s="71"/>
      <c r="O5" s="67"/>
      <c r="P5" s="68"/>
      <c r="Q5" s="69"/>
      <c r="R5" s="66"/>
      <c r="S5" s="71"/>
      <c r="T5" s="67"/>
      <c r="U5" s="68"/>
      <c r="V5" s="69"/>
      <c r="W5" s="66"/>
      <c r="X5" s="71"/>
      <c r="Y5" s="67"/>
      <c r="Z5" s="68"/>
      <c r="AB5" s="66"/>
      <c r="AC5" s="71"/>
      <c r="AD5" s="67"/>
      <c r="AE5" s="68"/>
      <c r="AG5" s="66"/>
      <c r="AH5" s="71"/>
      <c r="AI5" s="67"/>
      <c r="AJ5" s="68"/>
      <c r="AL5" s="66"/>
      <c r="AM5" s="71"/>
      <c r="AN5" s="67"/>
      <c r="AO5" s="68"/>
      <c r="AQ5" s="66"/>
      <c r="AR5" s="71"/>
      <c r="AS5" s="67"/>
      <c r="AT5" s="68"/>
    </row>
    <row r="6" spans="1:46" ht="15" customHeight="1" x14ac:dyDescent="0.25">
      <c r="A6" s="10" t="str">
        <f>Budget!A10</f>
        <v>Donations</v>
      </c>
      <c r="B6" s="10">
        <f>Budget!B10</f>
        <v>0</v>
      </c>
      <c r="C6" s="11">
        <f>Budget!C10</f>
        <v>0</v>
      </c>
      <c r="D6" s="11">
        <f>Budget!D10</f>
        <v>0</v>
      </c>
      <c r="E6" s="11">
        <f>Budget!E10</f>
        <v>0</v>
      </c>
      <c r="F6" s="11">
        <f>Budget!F10</f>
        <v>0</v>
      </c>
      <c r="H6" s="66"/>
      <c r="I6" s="71"/>
      <c r="J6" s="67"/>
      <c r="K6" s="68"/>
      <c r="L6" s="69"/>
      <c r="M6" s="66"/>
      <c r="N6" s="71"/>
      <c r="O6" s="67"/>
      <c r="P6" s="68"/>
      <c r="Q6" s="69"/>
      <c r="R6" s="66"/>
      <c r="S6" s="71"/>
      <c r="T6" s="67"/>
      <c r="U6" s="68"/>
      <c r="V6" s="69"/>
      <c r="W6" s="66"/>
      <c r="X6" s="71"/>
      <c r="Y6" s="67"/>
      <c r="Z6" s="68"/>
      <c r="AB6" s="66"/>
      <c r="AC6" s="71"/>
      <c r="AD6" s="67"/>
      <c r="AE6" s="68"/>
      <c r="AG6" s="66"/>
      <c r="AH6" s="71"/>
      <c r="AI6" s="67"/>
      <c r="AJ6" s="68"/>
      <c r="AL6" s="66"/>
      <c r="AM6" s="71"/>
      <c r="AN6" s="67"/>
      <c r="AO6" s="68"/>
      <c r="AQ6" s="66"/>
      <c r="AR6" s="71"/>
      <c r="AS6" s="67"/>
      <c r="AT6" s="68"/>
    </row>
    <row r="7" spans="1:46" ht="15" customHeight="1" x14ac:dyDescent="0.25">
      <c r="A7" s="10" t="str">
        <f>Budget!A11</f>
        <v>Other</v>
      </c>
      <c r="B7" s="10">
        <f>Budget!B11</f>
        <v>0</v>
      </c>
      <c r="C7" s="11">
        <f>Budget!C11</f>
        <v>0</v>
      </c>
      <c r="D7" s="11">
        <f>Budget!D11</f>
        <v>0</v>
      </c>
      <c r="E7" s="11">
        <f>Budget!E11</f>
        <v>0</v>
      </c>
      <c r="F7" s="11">
        <f>Budget!F11</f>
        <v>0</v>
      </c>
      <c r="H7" s="66"/>
      <c r="I7" s="71"/>
      <c r="J7" s="67"/>
      <c r="K7" s="68"/>
      <c r="L7" s="69"/>
      <c r="M7" s="66"/>
      <c r="N7" s="71"/>
      <c r="O7" s="67"/>
      <c r="P7" s="68"/>
      <c r="Q7" s="69"/>
      <c r="R7" s="66"/>
      <c r="S7" s="71"/>
      <c r="T7" s="67"/>
      <c r="U7" s="68"/>
      <c r="V7" s="69"/>
      <c r="W7" s="66"/>
      <c r="X7" s="71"/>
      <c r="Y7" s="67"/>
      <c r="Z7" s="68"/>
      <c r="AB7" s="66"/>
      <c r="AC7" s="71"/>
      <c r="AD7" s="67"/>
      <c r="AE7" s="68"/>
      <c r="AG7" s="66"/>
      <c r="AH7" s="71"/>
      <c r="AI7" s="67"/>
      <c r="AJ7" s="68"/>
      <c r="AL7" s="66"/>
      <c r="AM7" s="71"/>
      <c r="AN7" s="67"/>
      <c r="AO7" s="68"/>
      <c r="AQ7" s="66"/>
      <c r="AR7" s="71"/>
      <c r="AS7" s="67"/>
      <c r="AT7" s="68"/>
    </row>
    <row r="8" spans="1:46" ht="15" customHeight="1" x14ac:dyDescent="0.25">
      <c r="A8" s="10" t="str">
        <f>Budget!A12</f>
        <v>Other</v>
      </c>
      <c r="B8" s="10">
        <f>Budget!B12</f>
        <v>0</v>
      </c>
      <c r="C8" s="11">
        <f>Budget!C12</f>
        <v>0</v>
      </c>
      <c r="D8" s="11">
        <f>Budget!D12</f>
        <v>0</v>
      </c>
      <c r="E8" s="11">
        <f>Budget!E12</f>
        <v>0</v>
      </c>
      <c r="F8" s="11">
        <f>Budget!F12</f>
        <v>0</v>
      </c>
      <c r="H8" s="66"/>
      <c r="I8" s="71"/>
      <c r="J8" s="67"/>
      <c r="K8" s="68"/>
      <c r="L8" s="69"/>
      <c r="M8" s="66"/>
      <c r="N8" s="71"/>
      <c r="O8" s="67"/>
      <c r="P8" s="68"/>
      <c r="Q8" s="69"/>
      <c r="R8" s="66"/>
      <c r="S8" s="71"/>
      <c r="T8" s="67"/>
      <c r="U8" s="68"/>
      <c r="V8" s="69"/>
      <c r="W8" s="66"/>
      <c r="X8" s="71"/>
      <c r="Y8" s="67"/>
      <c r="Z8" s="68"/>
      <c r="AB8" s="66"/>
      <c r="AC8" s="71"/>
      <c r="AD8" s="67"/>
      <c r="AE8" s="68"/>
      <c r="AG8" s="66"/>
      <c r="AH8" s="71"/>
      <c r="AI8" s="67"/>
      <c r="AJ8" s="68"/>
      <c r="AL8" s="66"/>
      <c r="AM8" s="71"/>
      <c r="AN8" s="67"/>
      <c r="AO8" s="68"/>
      <c r="AQ8" s="66"/>
      <c r="AR8" s="71"/>
      <c r="AS8" s="67"/>
      <c r="AT8" s="68"/>
    </row>
    <row r="9" spans="1:46" ht="15" customHeight="1" x14ac:dyDescent="0.25">
      <c r="A9" s="10"/>
      <c r="B9" s="10"/>
      <c r="C9" s="11"/>
      <c r="D9" s="11"/>
      <c r="E9" s="11"/>
      <c r="F9" s="11"/>
      <c r="H9" s="66"/>
      <c r="I9" s="71"/>
      <c r="J9" s="67"/>
      <c r="K9" s="68"/>
      <c r="L9" s="69"/>
      <c r="M9" s="66"/>
      <c r="N9" s="71"/>
      <c r="O9" s="67"/>
      <c r="P9" s="68"/>
      <c r="Q9" s="69"/>
      <c r="R9" s="66"/>
      <c r="S9" s="71"/>
      <c r="T9" s="67"/>
      <c r="U9" s="68"/>
      <c r="V9" s="69"/>
      <c r="W9" s="66"/>
      <c r="X9" s="71"/>
      <c r="Y9" s="67"/>
      <c r="Z9" s="68"/>
      <c r="AB9" s="66"/>
      <c r="AC9" s="71"/>
      <c r="AD9" s="67"/>
      <c r="AE9" s="68"/>
      <c r="AG9" s="66"/>
      <c r="AH9" s="71"/>
      <c r="AI9" s="67"/>
      <c r="AJ9" s="68"/>
      <c r="AL9" s="66"/>
      <c r="AM9" s="71"/>
      <c r="AN9" s="67"/>
      <c r="AO9" s="68"/>
      <c r="AQ9" s="66"/>
      <c r="AR9" s="71"/>
      <c r="AS9" s="67"/>
      <c r="AT9" s="68"/>
    </row>
    <row r="10" spans="1:46" s="9" customFormat="1" ht="15" customHeight="1" x14ac:dyDescent="0.25">
      <c r="A10" s="7" t="e">
        <f>Budget!#REF!</f>
        <v>#REF!</v>
      </c>
      <c r="B10" s="7"/>
      <c r="C10" s="18"/>
      <c r="D10" s="18"/>
      <c r="E10" s="18"/>
      <c r="F10" s="18"/>
      <c r="H10" s="66"/>
      <c r="I10" s="71"/>
      <c r="J10" s="67"/>
      <c r="K10" s="68"/>
      <c r="L10" s="69"/>
      <c r="M10" s="66"/>
      <c r="N10" s="71"/>
      <c r="O10" s="67"/>
      <c r="P10" s="68"/>
      <c r="Q10" s="69"/>
      <c r="R10" s="66"/>
      <c r="S10" s="71"/>
      <c r="T10" s="67"/>
      <c r="U10" s="68"/>
      <c r="V10" s="69"/>
      <c r="W10" s="66"/>
      <c r="X10" s="71"/>
      <c r="Y10" s="67"/>
      <c r="Z10" s="68"/>
      <c r="AB10" s="66"/>
      <c r="AC10" s="71"/>
      <c r="AD10" s="67"/>
      <c r="AE10" s="68"/>
      <c r="AG10" s="66"/>
      <c r="AH10" s="71"/>
      <c r="AI10" s="67"/>
      <c r="AJ10" s="68"/>
      <c r="AL10" s="66"/>
      <c r="AM10" s="71"/>
      <c r="AN10" s="67"/>
      <c r="AO10" s="68"/>
      <c r="AQ10" s="66"/>
      <c r="AR10" s="71"/>
      <c r="AS10" s="67"/>
      <c r="AT10" s="68"/>
    </row>
    <row r="11" spans="1:46" ht="15" customHeight="1" x14ac:dyDescent="0.25">
      <c r="A11" s="10" t="e">
        <f>Budget!#REF!</f>
        <v>#REF!</v>
      </c>
      <c r="B11" s="10" t="e">
        <f>Budget!#REF!</f>
        <v>#REF!</v>
      </c>
      <c r="C11" s="11" t="e">
        <f>Budget!#REF!</f>
        <v>#REF!</v>
      </c>
      <c r="D11" s="11" t="e">
        <f>Budget!#REF!</f>
        <v>#REF!</v>
      </c>
      <c r="E11" s="11" t="e">
        <f>Budget!#REF!</f>
        <v>#REF!</v>
      </c>
      <c r="F11" s="11" t="e">
        <f>Budget!#REF!</f>
        <v>#REF!</v>
      </c>
      <c r="H11" s="66"/>
      <c r="I11" s="71"/>
      <c r="J11" s="67"/>
      <c r="K11" s="68"/>
      <c r="L11" s="69"/>
      <c r="M11" s="66"/>
      <c r="N11" s="71"/>
      <c r="O11" s="67"/>
      <c r="P11" s="68"/>
      <c r="Q11" s="69"/>
      <c r="R11" s="66"/>
      <c r="S11" s="71"/>
      <c r="T11" s="67"/>
      <c r="U11" s="68"/>
      <c r="V11" s="69"/>
      <c r="W11" s="66"/>
      <c r="X11" s="71"/>
      <c r="Y11" s="67"/>
      <c r="Z11" s="68"/>
      <c r="AB11" s="66"/>
      <c r="AC11" s="71"/>
      <c r="AD11" s="67"/>
      <c r="AE11" s="68"/>
      <c r="AG11" s="66"/>
      <c r="AH11" s="71"/>
      <c r="AI11" s="67"/>
      <c r="AJ11" s="68"/>
      <c r="AL11" s="66"/>
      <c r="AM11" s="71"/>
      <c r="AN11" s="67"/>
      <c r="AO11" s="68"/>
      <c r="AQ11" s="66"/>
      <c r="AR11" s="71"/>
      <c r="AS11" s="67"/>
      <c r="AT11" s="68"/>
    </row>
    <row r="12" spans="1:46" ht="15" customHeight="1" x14ac:dyDescent="0.25">
      <c r="A12" s="10" t="e">
        <f>Budget!#REF!</f>
        <v>#REF!</v>
      </c>
      <c r="B12" s="10" t="e">
        <f>Budget!#REF!</f>
        <v>#REF!</v>
      </c>
      <c r="C12" s="11" t="e">
        <f>Budget!#REF!</f>
        <v>#REF!</v>
      </c>
      <c r="D12" s="11" t="e">
        <f>Budget!#REF!</f>
        <v>#REF!</v>
      </c>
      <c r="E12" s="11" t="e">
        <f>Budget!#REF!</f>
        <v>#REF!</v>
      </c>
      <c r="F12" s="11" t="e">
        <f>Budget!#REF!</f>
        <v>#REF!</v>
      </c>
      <c r="H12" s="66"/>
      <c r="I12" s="71"/>
      <c r="J12" s="67"/>
      <c r="K12" s="68"/>
      <c r="L12" s="69"/>
      <c r="M12" s="66"/>
      <c r="N12" s="71"/>
      <c r="O12" s="67"/>
      <c r="P12" s="68"/>
      <c r="Q12" s="69"/>
      <c r="R12" s="66"/>
      <c r="S12" s="71"/>
      <c r="T12" s="67"/>
      <c r="U12" s="68"/>
      <c r="V12" s="69"/>
      <c r="W12" s="66"/>
      <c r="X12" s="71"/>
      <c r="Y12" s="67"/>
      <c r="Z12" s="68"/>
      <c r="AB12" s="66"/>
      <c r="AC12" s="71"/>
      <c r="AD12" s="67"/>
      <c r="AE12" s="68"/>
      <c r="AG12" s="66"/>
      <c r="AH12" s="71"/>
      <c r="AI12" s="67"/>
      <c r="AJ12" s="68"/>
      <c r="AL12" s="66"/>
      <c r="AM12" s="71"/>
      <c r="AN12" s="67"/>
      <c r="AO12" s="68"/>
      <c r="AQ12" s="66"/>
      <c r="AR12" s="71"/>
      <c r="AS12" s="67"/>
      <c r="AT12" s="68"/>
    </row>
    <row r="13" spans="1:46" ht="15" customHeight="1" x14ac:dyDescent="0.25">
      <c r="A13" s="10" t="e">
        <f>Budget!#REF!</f>
        <v>#REF!</v>
      </c>
      <c r="B13" s="10" t="e">
        <f>Budget!#REF!</f>
        <v>#REF!</v>
      </c>
      <c r="C13" s="11" t="e">
        <f>Budget!#REF!</f>
        <v>#REF!</v>
      </c>
      <c r="D13" s="11" t="e">
        <f>Budget!#REF!</f>
        <v>#REF!</v>
      </c>
      <c r="E13" s="11" t="e">
        <f>Budget!#REF!</f>
        <v>#REF!</v>
      </c>
      <c r="F13" s="11" t="e">
        <f>Budget!#REF!</f>
        <v>#REF!</v>
      </c>
      <c r="H13" s="66"/>
      <c r="I13" s="71"/>
      <c r="J13" s="67"/>
      <c r="K13" s="68"/>
      <c r="L13" s="69"/>
      <c r="M13" s="66"/>
      <c r="N13" s="71"/>
      <c r="O13" s="67"/>
      <c r="P13" s="68"/>
      <c r="Q13" s="69"/>
      <c r="R13" s="66"/>
      <c r="S13" s="71"/>
      <c r="T13" s="67"/>
      <c r="U13" s="68"/>
      <c r="V13" s="69"/>
      <c r="W13" s="66"/>
      <c r="X13" s="71"/>
      <c r="Y13" s="67"/>
      <c r="Z13" s="68"/>
      <c r="AB13" s="66"/>
      <c r="AC13" s="71"/>
      <c r="AD13" s="67"/>
      <c r="AE13" s="68"/>
      <c r="AG13" s="66"/>
      <c r="AH13" s="71"/>
      <c r="AI13" s="67"/>
      <c r="AJ13" s="68"/>
      <c r="AL13" s="66"/>
      <c r="AM13" s="71"/>
      <c r="AN13" s="67"/>
      <c r="AO13" s="68"/>
      <c r="AQ13" s="66"/>
      <c r="AR13" s="71"/>
      <c r="AS13" s="67"/>
      <c r="AT13" s="68"/>
    </row>
    <row r="14" spans="1:46" ht="15" customHeight="1" x14ac:dyDescent="0.25">
      <c r="A14" s="10"/>
      <c r="B14" s="10"/>
      <c r="C14" s="10"/>
      <c r="D14" s="11"/>
      <c r="E14" s="11"/>
      <c r="F14" s="11"/>
      <c r="H14" s="66"/>
      <c r="I14" s="71"/>
      <c r="J14" s="67"/>
      <c r="K14" s="68"/>
      <c r="L14" s="69"/>
      <c r="M14" s="66"/>
      <c r="N14" s="71"/>
      <c r="O14" s="67"/>
      <c r="P14" s="68"/>
      <c r="Q14" s="69"/>
      <c r="R14" s="66"/>
      <c r="S14" s="71"/>
      <c r="T14" s="67"/>
      <c r="U14" s="68"/>
      <c r="V14" s="69"/>
      <c r="W14" s="66"/>
      <c r="X14" s="71"/>
      <c r="Y14" s="67"/>
      <c r="Z14" s="68"/>
      <c r="AB14" s="66"/>
      <c r="AC14" s="71"/>
      <c r="AD14" s="67"/>
      <c r="AE14" s="68"/>
      <c r="AG14" s="66"/>
      <c r="AH14" s="71"/>
      <c r="AI14" s="67"/>
      <c r="AJ14" s="68"/>
      <c r="AL14" s="66"/>
      <c r="AM14" s="71"/>
      <c r="AN14" s="67"/>
      <c r="AO14" s="68"/>
      <c r="AQ14" s="66"/>
      <c r="AR14" s="71"/>
      <c r="AS14" s="67"/>
      <c r="AT14" s="68"/>
    </row>
    <row r="15" spans="1:46" s="9" customFormat="1" ht="15" customHeight="1" x14ac:dyDescent="0.25">
      <c r="A15" s="7" t="e">
        <f>Budget!#REF!</f>
        <v>#REF!</v>
      </c>
      <c r="B15" s="7"/>
      <c r="C15" s="7"/>
      <c r="D15" s="18"/>
      <c r="E15" s="18"/>
      <c r="F15" s="18"/>
      <c r="H15" s="66"/>
      <c r="I15" s="71"/>
      <c r="J15" s="67"/>
      <c r="K15" s="68"/>
      <c r="L15" s="69"/>
      <c r="M15" s="66"/>
      <c r="N15" s="71"/>
      <c r="O15" s="67"/>
      <c r="P15" s="68"/>
      <c r="Q15" s="69"/>
      <c r="R15" s="66"/>
      <c r="S15" s="71"/>
      <c r="T15" s="67"/>
      <c r="U15" s="68"/>
      <c r="V15" s="69"/>
      <c r="W15" s="66"/>
      <c r="X15" s="71"/>
      <c r="Y15" s="67"/>
      <c r="Z15" s="68"/>
      <c r="AB15" s="66"/>
      <c r="AC15" s="71"/>
      <c r="AD15" s="67"/>
      <c r="AE15" s="68"/>
      <c r="AG15" s="66"/>
      <c r="AH15" s="71"/>
      <c r="AI15" s="67"/>
      <c r="AJ15" s="68"/>
      <c r="AL15" s="66"/>
      <c r="AM15" s="71"/>
      <c r="AN15" s="67"/>
      <c r="AO15" s="68"/>
      <c r="AQ15" s="66"/>
      <c r="AR15" s="71"/>
      <c r="AS15" s="67"/>
      <c r="AT15" s="68"/>
    </row>
    <row r="16" spans="1:46" ht="15" customHeight="1" x14ac:dyDescent="0.25">
      <c r="A16" s="10" t="e">
        <f>Budget!#REF!</f>
        <v>#REF!</v>
      </c>
      <c r="B16" s="10"/>
      <c r="C16" s="10"/>
      <c r="D16" s="11"/>
      <c r="E16" s="11" t="e">
        <f>Budget!#REF!</f>
        <v>#REF!</v>
      </c>
      <c r="F16" s="11"/>
      <c r="H16" s="66"/>
      <c r="I16" s="71"/>
      <c r="J16" s="67"/>
      <c r="K16" s="68"/>
      <c r="L16" s="69"/>
      <c r="M16" s="66"/>
      <c r="N16" s="71"/>
      <c r="O16" s="67"/>
      <c r="P16" s="68"/>
      <c r="Q16" s="69"/>
      <c r="R16" s="66"/>
      <c r="S16" s="71"/>
      <c r="T16" s="67"/>
      <c r="U16" s="68"/>
      <c r="V16" s="69"/>
      <c r="W16" s="66"/>
      <c r="X16" s="71"/>
      <c r="Y16" s="67"/>
      <c r="Z16" s="68"/>
      <c r="AB16" s="66"/>
      <c r="AC16" s="71"/>
      <c r="AD16" s="67"/>
      <c r="AE16" s="68"/>
      <c r="AG16" s="66"/>
      <c r="AH16" s="71"/>
      <c r="AI16" s="67"/>
      <c r="AJ16" s="68"/>
      <c r="AL16" s="66"/>
      <c r="AM16" s="71"/>
      <c r="AN16" s="67"/>
      <c r="AO16" s="68"/>
      <c r="AQ16" s="66"/>
      <c r="AR16" s="71"/>
      <c r="AS16" s="67"/>
      <c r="AT16" s="68"/>
    </row>
    <row r="17" spans="1:46" ht="15" customHeight="1" x14ac:dyDescent="0.25">
      <c r="A17" s="10" t="e">
        <f>Budget!#REF!</f>
        <v>#REF!</v>
      </c>
      <c r="B17" s="10"/>
      <c r="C17" s="10"/>
      <c r="D17" s="11"/>
      <c r="E17" s="11" t="e">
        <f>Budget!#REF!</f>
        <v>#REF!</v>
      </c>
      <c r="F17" s="11"/>
      <c r="H17" s="66"/>
      <c r="I17" s="71"/>
      <c r="J17" s="67"/>
      <c r="K17" s="68"/>
      <c r="L17" s="69"/>
      <c r="M17" s="66"/>
      <c r="N17" s="71"/>
      <c r="O17" s="67"/>
      <c r="P17" s="68"/>
      <c r="Q17" s="69"/>
      <c r="R17" s="66"/>
      <c r="S17" s="71"/>
      <c r="T17" s="67"/>
      <c r="U17" s="68"/>
      <c r="V17" s="69"/>
      <c r="W17" s="66"/>
      <c r="X17" s="71"/>
      <c r="Y17" s="67"/>
      <c r="Z17" s="68"/>
      <c r="AB17" s="66"/>
      <c r="AC17" s="71"/>
      <c r="AD17" s="67"/>
      <c r="AE17" s="68"/>
      <c r="AG17" s="66"/>
      <c r="AH17" s="71"/>
      <c r="AI17" s="67"/>
      <c r="AJ17" s="68"/>
      <c r="AL17" s="66"/>
      <c r="AM17" s="71"/>
      <c r="AN17" s="67"/>
      <c r="AO17" s="68"/>
      <c r="AQ17" s="66"/>
      <c r="AR17" s="71"/>
      <c r="AS17" s="67"/>
      <c r="AT17" s="68"/>
    </row>
    <row r="18" spans="1:46" ht="15" customHeight="1" x14ac:dyDescent="0.25">
      <c r="A18" s="10" t="e">
        <f>Budget!#REF!</f>
        <v>#REF!</v>
      </c>
      <c r="B18" s="10"/>
      <c r="C18" s="10"/>
      <c r="D18" s="11"/>
      <c r="E18" s="11" t="e">
        <f>Budget!#REF!</f>
        <v>#REF!</v>
      </c>
      <c r="F18" s="11"/>
      <c r="H18" s="66"/>
      <c r="I18" s="71"/>
      <c r="J18" s="67"/>
      <c r="K18" s="68"/>
      <c r="L18" s="69"/>
      <c r="M18" s="66"/>
      <c r="N18" s="71"/>
      <c r="O18" s="67"/>
      <c r="P18" s="68"/>
      <c r="Q18" s="69"/>
      <c r="R18" s="66"/>
      <c r="S18" s="71"/>
      <c r="T18" s="67"/>
      <c r="U18" s="68"/>
      <c r="V18" s="69"/>
      <c r="W18" s="66"/>
      <c r="X18" s="71"/>
      <c r="Y18" s="67"/>
      <c r="Z18" s="68"/>
      <c r="AB18" s="66"/>
      <c r="AC18" s="71"/>
      <c r="AD18" s="67"/>
      <c r="AE18" s="68"/>
      <c r="AG18" s="66"/>
      <c r="AH18" s="71"/>
      <c r="AI18" s="67"/>
      <c r="AJ18" s="68"/>
      <c r="AL18" s="66"/>
      <c r="AM18" s="71"/>
      <c r="AN18" s="67"/>
      <c r="AO18" s="68"/>
      <c r="AQ18" s="66"/>
      <c r="AR18" s="71"/>
      <c r="AS18" s="67"/>
      <c r="AT18" s="68"/>
    </row>
    <row r="19" spans="1:46" ht="15" customHeight="1" x14ac:dyDescent="0.25">
      <c r="A19" s="10" t="e">
        <f>Budget!#REF!</f>
        <v>#REF!</v>
      </c>
      <c r="B19" s="10"/>
      <c r="C19" s="10"/>
      <c r="D19" s="11"/>
      <c r="E19" s="11" t="e">
        <f>Budget!#REF!</f>
        <v>#REF!</v>
      </c>
      <c r="F19" s="11"/>
      <c r="H19" s="66"/>
      <c r="I19" s="71"/>
      <c r="J19" s="67"/>
      <c r="K19" s="68"/>
      <c r="L19" s="69"/>
      <c r="M19" s="66"/>
      <c r="N19" s="71"/>
      <c r="O19" s="67"/>
      <c r="P19" s="68"/>
      <c r="Q19" s="69"/>
      <c r="R19" s="66"/>
      <c r="S19" s="71"/>
      <c r="T19" s="67"/>
      <c r="U19" s="68"/>
      <c r="V19" s="69"/>
      <c r="W19" s="66"/>
      <c r="X19" s="71"/>
      <c r="Y19" s="67"/>
      <c r="Z19" s="68"/>
      <c r="AB19" s="66"/>
      <c r="AC19" s="71"/>
      <c r="AD19" s="67"/>
      <c r="AE19" s="68"/>
      <c r="AG19" s="66"/>
      <c r="AH19" s="71"/>
      <c r="AI19" s="67"/>
      <c r="AJ19" s="68"/>
      <c r="AL19" s="66"/>
      <c r="AM19" s="71"/>
      <c r="AN19" s="67"/>
      <c r="AO19" s="68"/>
      <c r="AQ19" s="66"/>
      <c r="AR19" s="71"/>
      <c r="AS19" s="67"/>
      <c r="AT19" s="68"/>
    </row>
    <row r="20" spans="1:46" ht="15" customHeight="1" x14ac:dyDescent="0.25">
      <c r="A20" s="10"/>
      <c r="B20" s="10"/>
      <c r="C20" s="10"/>
      <c r="D20" s="11"/>
      <c r="E20" s="11"/>
      <c r="F20" s="11"/>
      <c r="H20" s="66"/>
      <c r="I20" s="71"/>
      <c r="J20" s="67"/>
      <c r="K20" s="68"/>
      <c r="L20" s="69"/>
      <c r="M20" s="66"/>
      <c r="N20" s="71"/>
      <c r="O20" s="67"/>
      <c r="P20" s="68"/>
      <c r="Q20" s="69"/>
      <c r="R20" s="66"/>
      <c r="S20" s="71"/>
      <c r="T20" s="67"/>
      <c r="U20" s="68"/>
      <c r="V20" s="69"/>
      <c r="W20" s="66"/>
      <c r="X20" s="71"/>
      <c r="Y20" s="67"/>
      <c r="Z20" s="68"/>
      <c r="AB20" s="66"/>
      <c r="AC20" s="71"/>
      <c r="AD20" s="67"/>
      <c r="AE20" s="68"/>
      <c r="AG20" s="66"/>
      <c r="AH20" s="71"/>
      <c r="AI20" s="67"/>
      <c r="AJ20" s="68"/>
      <c r="AL20" s="66"/>
      <c r="AM20" s="71"/>
      <c r="AN20" s="67"/>
      <c r="AO20" s="68"/>
      <c r="AQ20" s="66"/>
      <c r="AR20" s="71"/>
      <c r="AS20" s="67"/>
      <c r="AT20" s="68"/>
    </row>
    <row r="21" spans="1:46" s="9" customFormat="1" ht="15" customHeight="1" x14ac:dyDescent="0.25">
      <c r="A21" s="7" t="str">
        <f>Budget!A16</f>
        <v>Total Income</v>
      </c>
      <c r="B21" s="7"/>
      <c r="C21" s="7"/>
      <c r="D21" s="18">
        <f>Budget!D16</f>
        <v>24540</v>
      </c>
      <c r="E21" s="18">
        <f>Budget!E16</f>
        <v>0</v>
      </c>
      <c r="F21" s="18">
        <f>Budget!F16</f>
        <v>24540</v>
      </c>
      <c r="H21" s="66"/>
      <c r="I21" s="71"/>
      <c r="J21" s="67"/>
      <c r="K21" s="68"/>
      <c r="L21" s="69"/>
      <c r="M21" s="66"/>
      <c r="N21" s="71"/>
      <c r="O21" s="67"/>
      <c r="P21" s="68"/>
      <c r="Q21" s="69"/>
      <c r="R21" s="66"/>
      <c r="S21" s="71"/>
      <c r="T21" s="67"/>
      <c r="U21" s="68"/>
      <c r="V21" s="69"/>
      <c r="W21" s="66"/>
      <c r="X21" s="71"/>
      <c r="Y21" s="67"/>
      <c r="Z21" s="68"/>
      <c r="AB21" s="66"/>
      <c r="AC21" s="71"/>
      <c r="AD21" s="67"/>
      <c r="AE21" s="68"/>
      <c r="AG21" s="66"/>
      <c r="AH21" s="71"/>
      <c r="AI21" s="67"/>
      <c r="AJ21" s="68"/>
      <c r="AL21" s="66"/>
      <c r="AM21" s="71"/>
      <c r="AN21" s="67"/>
      <c r="AO21" s="68"/>
      <c r="AQ21" s="66"/>
      <c r="AR21" s="71"/>
      <c r="AS21" s="67"/>
      <c r="AT21" s="68"/>
    </row>
    <row r="22" spans="1:46" ht="15" customHeight="1" x14ac:dyDescent="0.25">
      <c r="H22" s="66"/>
      <c r="I22" s="71"/>
      <c r="J22" s="67"/>
      <c r="K22" s="68"/>
      <c r="L22" s="69"/>
      <c r="M22" s="66"/>
      <c r="N22" s="71"/>
      <c r="O22" s="67"/>
      <c r="P22" s="68"/>
      <c r="Q22" s="69"/>
      <c r="R22" s="66"/>
      <c r="S22" s="71"/>
      <c r="T22" s="67"/>
      <c r="U22" s="68"/>
      <c r="V22" s="69"/>
      <c r="W22" s="66"/>
      <c r="X22" s="71"/>
      <c r="Y22" s="67"/>
      <c r="Z22" s="68"/>
      <c r="AB22" s="66"/>
      <c r="AC22" s="71"/>
      <c r="AD22" s="67"/>
      <c r="AE22" s="68"/>
      <c r="AG22" s="66"/>
      <c r="AH22" s="71"/>
      <c r="AI22" s="67"/>
      <c r="AJ22" s="68"/>
      <c r="AL22" s="66"/>
      <c r="AM22" s="71"/>
      <c r="AN22" s="67"/>
      <c r="AO22" s="68"/>
      <c r="AQ22" s="66"/>
      <c r="AR22" s="71"/>
      <c r="AS22" s="67"/>
      <c r="AT22" s="68"/>
    </row>
    <row r="23" spans="1:46" ht="15" customHeight="1" x14ac:dyDescent="0.25">
      <c r="H23" s="66"/>
      <c r="I23" s="71"/>
      <c r="J23" s="67"/>
      <c r="K23" s="68"/>
      <c r="L23" s="69"/>
      <c r="M23" s="66"/>
      <c r="N23" s="71"/>
      <c r="O23" s="67"/>
      <c r="P23" s="68"/>
      <c r="Q23" s="69"/>
      <c r="R23" s="66"/>
      <c r="S23" s="71"/>
      <c r="T23" s="67"/>
      <c r="U23" s="68"/>
      <c r="V23" s="69"/>
      <c r="W23" s="66"/>
      <c r="X23" s="71"/>
      <c r="Y23" s="67"/>
      <c r="Z23" s="68"/>
      <c r="AB23" s="66"/>
      <c r="AC23" s="71"/>
      <c r="AD23" s="67"/>
      <c r="AE23" s="68"/>
      <c r="AG23" s="66"/>
      <c r="AH23" s="71"/>
      <c r="AI23" s="67"/>
      <c r="AJ23" s="68"/>
      <c r="AL23" s="66"/>
      <c r="AM23" s="71"/>
      <c r="AN23" s="67"/>
      <c r="AO23" s="68"/>
      <c r="AQ23" s="66"/>
      <c r="AR23" s="71"/>
      <c r="AS23" s="67"/>
      <c r="AT23" s="68"/>
    </row>
    <row r="24" spans="1:46" ht="15" customHeight="1" x14ac:dyDescent="0.25">
      <c r="H24" s="66"/>
      <c r="I24" s="71"/>
      <c r="J24" s="67"/>
      <c r="K24" s="68"/>
      <c r="L24" s="69"/>
      <c r="M24" s="66"/>
      <c r="N24" s="71"/>
      <c r="O24" s="67"/>
      <c r="P24" s="68"/>
      <c r="Q24" s="69"/>
      <c r="R24" s="66"/>
      <c r="S24" s="71"/>
      <c r="T24" s="67"/>
      <c r="U24" s="68"/>
      <c r="V24" s="69"/>
      <c r="W24" s="66"/>
      <c r="X24" s="71"/>
      <c r="Y24" s="67"/>
      <c r="Z24" s="68"/>
      <c r="AB24" s="66"/>
      <c r="AC24" s="71"/>
      <c r="AD24" s="67"/>
      <c r="AE24" s="68"/>
      <c r="AG24" s="66"/>
      <c r="AH24" s="71"/>
      <c r="AI24" s="67"/>
      <c r="AJ24" s="68"/>
      <c r="AL24" s="66"/>
      <c r="AM24" s="71"/>
      <c r="AN24" s="67"/>
      <c r="AO24" s="68"/>
      <c r="AQ24" s="66"/>
      <c r="AR24" s="71"/>
      <c r="AS24" s="67"/>
      <c r="AT24" s="68"/>
    </row>
    <row r="25" spans="1:46" ht="15" customHeight="1" x14ac:dyDescent="0.25">
      <c r="H25" s="66"/>
      <c r="I25" s="71"/>
      <c r="J25" s="67"/>
      <c r="K25" s="68"/>
      <c r="L25" s="69"/>
      <c r="M25" s="66"/>
      <c r="N25" s="71"/>
      <c r="O25" s="67"/>
      <c r="P25" s="68"/>
      <c r="Q25" s="69"/>
      <c r="R25" s="66"/>
      <c r="S25" s="71"/>
      <c r="T25" s="67"/>
      <c r="U25" s="68"/>
      <c r="V25" s="69"/>
      <c r="W25" s="66"/>
      <c r="X25" s="71"/>
      <c r="Y25" s="67"/>
      <c r="Z25" s="68"/>
      <c r="AB25" s="66"/>
      <c r="AC25" s="71"/>
      <c r="AD25" s="67"/>
      <c r="AE25" s="68"/>
      <c r="AG25" s="66"/>
      <c r="AH25" s="71"/>
      <c r="AI25" s="67"/>
      <c r="AJ25" s="68"/>
      <c r="AL25" s="66"/>
      <c r="AM25" s="71"/>
      <c r="AN25" s="67"/>
      <c r="AO25" s="68"/>
      <c r="AQ25" s="66"/>
      <c r="AR25" s="71"/>
      <c r="AS25" s="67"/>
      <c r="AT25" s="68"/>
    </row>
    <row r="26" spans="1:46" ht="15" customHeight="1" x14ac:dyDescent="0.25">
      <c r="H26" s="66"/>
      <c r="I26" s="71"/>
      <c r="J26" s="67"/>
      <c r="K26" s="68"/>
      <c r="L26" s="69"/>
      <c r="M26" s="66"/>
      <c r="N26" s="71"/>
      <c r="O26" s="67"/>
      <c r="P26" s="68"/>
      <c r="Q26" s="69"/>
      <c r="R26" s="66"/>
      <c r="S26" s="71"/>
      <c r="T26" s="67"/>
      <c r="U26" s="68"/>
      <c r="V26" s="69"/>
      <c r="W26" s="66"/>
      <c r="X26" s="71"/>
      <c r="Y26" s="67"/>
      <c r="Z26" s="68"/>
      <c r="AB26" s="66"/>
      <c r="AC26" s="71"/>
      <c r="AD26" s="67"/>
      <c r="AE26" s="68"/>
      <c r="AG26" s="66"/>
      <c r="AH26" s="71"/>
      <c r="AI26" s="67"/>
      <c r="AJ26" s="68"/>
      <c r="AL26" s="66"/>
      <c r="AM26" s="71"/>
      <c r="AN26" s="67"/>
      <c r="AO26" s="68"/>
      <c r="AQ26" s="66"/>
      <c r="AR26" s="71"/>
      <c r="AS26" s="67"/>
      <c r="AT26" s="68"/>
    </row>
    <row r="27" spans="1:46" ht="15" customHeight="1" x14ac:dyDescent="0.25">
      <c r="H27" s="66"/>
      <c r="I27" s="71"/>
      <c r="J27" s="67"/>
      <c r="K27" s="68"/>
      <c r="L27" s="69"/>
      <c r="M27" s="66"/>
      <c r="N27" s="71"/>
      <c r="O27" s="67"/>
      <c r="P27" s="68"/>
      <c r="Q27" s="69"/>
      <c r="R27" s="66"/>
      <c r="S27" s="71"/>
      <c r="T27" s="67"/>
      <c r="U27" s="68"/>
      <c r="V27" s="69"/>
      <c r="W27" s="66"/>
      <c r="X27" s="71"/>
      <c r="Y27" s="67"/>
      <c r="Z27" s="68"/>
      <c r="AB27" s="66"/>
      <c r="AC27" s="71"/>
      <c r="AD27" s="67"/>
      <c r="AE27" s="68"/>
      <c r="AG27" s="66"/>
      <c r="AH27" s="71"/>
      <c r="AI27" s="67"/>
      <c r="AJ27" s="68"/>
      <c r="AL27" s="66"/>
      <c r="AM27" s="71"/>
      <c r="AN27" s="67"/>
      <c r="AO27" s="68"/>
      <c r="AQ27" s="66"/>
      <c r="AR27" s="71"/>
      <c r="AS27" s="67"/>
      <c r="AT27" s="68"/>
    </row>
    <row r="28" spans="1:46" ht="15" customHeight="1" x14ac:dyDescent="0.25">
      <c r="H28" s="66"/>
      <c r="I28" s="71"/>
      <c r="J28" s="67"/>
      <c r="K28" s="68"/>
      <c r="L28" s="69"/>
      <c r="M28" s="66"/>
      <c r="N28" s="71"/>
      <c r="O28" s="67"/>
      <c r="P28" s="68"/>
      <c r="Q28" s="69"/>
      <c r="R28" s="66"/>
      <c r="S28" s="71"/>
      <c r="T28" s="67"/>
      <c r="U28" s="68"/>
      <c r="V28" s="69"/>
      <c r="W28" s="66"/>
      <c r="X28" s="71"/>
      <c r="Y28" s="67"/>
      <c r="Z28" s="68"/>
      <c r="AB28" s="66"/>
      <c r="AC28" s="71"/>
      <c r="AD28" s="67"/>
      <c r="AE28" s="68"/>
      <c r="AG28" s="66"/>
      <c r="AH28" s="71"/>
      <c r="AI28" s="67"/>
      <c r="AJ28" s="68"/>
      <c r="AL28" s="66"/>
      <c r="AM28" s="71"/>
      <c r="AN28" s="67"/>
      <c r="AO28" s="68"/>
      <c r="AQ28" s="66"/>
      <c r="AR28" s="71"/>
      <c r="AS28" s="67"/>
      <c r="AT28" s="68"/>
    </row>
    <row r="29" spans="1:46" ht="15" customHeight="1" x14ac:dyDescent="0.25">
      <c r="H29" s="66"/>
      <c r="I29" s="71"/>
      <c r="J29" s="67"/>
      <c r="K29" s="68"/>
      <c r="L29" s="69"/>
      <c r="M29" s="66"/>
      <c r="N29" s="71"/>
      <c r="O29" s="67"/>
      <c r="P29" s="68"/>
      <c r="Q29" s="69"/>
      <c r="R29" s="66"/>
      <c r="S29" s="71"/>
      <c r="T29" s="67"/>
      <c r="U29" s="68"/>
      <c r="V29" s="69"/>
      <c r="W29" s="66"/>
      <c r="X29" s="71"/>
      <c r="Y29" s="67"/>
      <c r="Z29" s="68"/>
      <c r="AB29" s="66"/>
      <c r="AC29" s="71"/>
      <c r="AD29" s="67"/>
      <c r="AE29" s="68"/>
      <c r="AG29" s="66"/>
      <c r="AH29" s="71"/>
      <c r="AI29" s="67"/>
      <c r="AJ29" s="68"/>
      <c r="AL29" s="66"/>
      <c r="AM29" s="71"/>
      <c r="AN29" s="67"/>
      <c r="AO29" s="68"/>
      <c r="AQ29" s="66"/>
      <c r="AR29" s="71"/>
      <c r="AS29" s="67"/>
      <c r="AT29" s="68"/>
    </row>
    <row r="30" spans="1:46" ht="15" customHeight="1" x14ac:dyDescent="0.25">
      <c r="H30" s="66"/>
      <c r="I30" s="71"/>
      <c r="J30" s="67"/>
      <c r="K30" s="68"/>
      <c r="L30" s="69"/>
      <c r="M30" s="66"/>
      <c r="N30" s="71"/>
      <c r="O30" s="67"/>
      <c r="P30" s="68"/>
      <c r="Q30" s="69"/>
      <c r="R30" s="66"/>
      <c r="S30" s="71"/>
      <c r="T30" s="67"/>
      <c r="U30" s="68"/>
      <c r="V30" s="69"/>
      <c r="W30" s="66"/>
      <c r="X30" s="71"/>
      <c r="Y30" s="67"/>
      <c r="Z30" s="68"/>
      <c r="AB30" s="66"/>
      <c r="AC30" s="71"/>
      <c r="AD30" s="67"/>
      <c r="AE30" s="68"/>
      <c r="AG30" s="66"/>
      <c r="AH30" s="71"/>
      <c r="AI30" s="67"/>
      <c r="AJ30" s="68"/>
      <c r="AL30" s="66"/>
      <c r="AM30" s="71"/>
      <c r="AN30" s="67"/>
      <c r="AO30" s="68"/>
      <c r="AQ30" s="66"/>
      <c r="AR30" s="71"/>
      <c r="AS30" s="67"/>
      <c r="AT30" s="68"/>
    </row>
    <row r="31" spans="1:46" ht="15" customHeight="1" x14ac:dyDescent="0.25">
      <c r="H31" s="66"/>
      <c r="I31" s="71"/>
      <c r="J31" s="67"/>
      <c r="K31" s="68"/>
      <c r="L31" s="69"/>
      <c r="M31" s="66"/>
      <c r="N31" s="71"/>
      <c r="O31" s="67"/>
      <c r="P31" s="68"/>
      <c r="Q31" s="69"/>
      <c r="R31" s="66"/>
      <c r="S31" s="71"/>
      <c r="T31" s="67"/>
      <c r="U31" s="68"/>
      <c r="V31" s="69"/>
      <c r="W31" s="66"/>
      <c r="X31" s="71"/>
      <c r="Y31" s="67"/>
      <c r="Z31" s="68"/>
      <c r="AB31" s="66"/>
      <c r="AC31" s="71"/>
      <c r="AD31" s="67"/>
      <c r="AE31" s="68"/>
      <c r="AG31" s="66"/>
      <c r="AH31" s="71"/>
      <c r="AI31" s="67"/>
      <c r="AJ31" s="68"/>
      <c r="AL31" s="66"/>
      <c r="AM31" s="71"/>
      <c r="AN31" s="67"/>
      <c r="AO31" s="68"/>
      <c r="AQ31" s="66"/>
      <c r="AR31" s="71"/>
      <c r="AS31" s="67"/>
      <c r="AT31" s="68"/>
    </row>
    <row r="32" spans="1:46" ht="15" customHeight="1" x14ac:dyDescent="0.25">
      <c r="H32" s="66"/>
      <c r="I32" s="71"/>
      <c r="J32" s="67"/>
      <c r="K32" s="68"/>
      <c r="L32" s="69"/>
      <c r="M32" s="66"/>
      <c r="N32" s="71"/>
      <c r="O32" s="67"/>
      <c r="P32" s="68"/>
      <c r="Q32" s="69"/>
      <c r="R32" s="66"/>
      <c r="S32" s="71"/>
      <c r="T32" s="67"/>
      <c r="U32" s="68"/>
      <c r="V32" s="69"/>
      <c r="W32" s="66"/>
      <c r="X32" s="71"/>
      <c r="Y32" s="67"/>
      <c r="Z32" s="68"/>
      <c r="AB32" s="66"/>
      <c r="AC32" s="71"/>
      <c r="AD32" s="67"/>
      <c r="AE32" s="68"/>
      <c r="AG32" s="66"/>
      <c r="AH32" s="71"/>
      <c r="AI32" s="67"/>
      <c r="AJ32" s="68"/>
      <c r="AL32" s="66"/>
      <c r="AM32" s="71"/>
      <c r="AN32" s="67"/>
      <c r="AO32" s="68"/>
      <c r="AQ32" s="66"/>
      <c r="AR32" s="71"/>
      <c r="AS32" s="67"/>
      <c r="AT32" s="68"/>
    </row>
    <row r="33" spans="8:46" ht="15" customHeight="1" x14ac:dyDescent="0.25">
      <c r="H33" s="66"/>
      <c r="I33" s="71"/>
      <c r="J33" s="67"/>
      <c r="K33" s="68"/>
      <c r="L33" s="69"/>
      <c r="M33" s="66"/>
      <c r="N33" s="71"/>
      <c r="O33" s="67"/>
      <c r="P33" s="68"/>
      <c r="Q33" s="69"/>
      <c r="R33" s="66"/>
      <c r="S33" s="71"/>
      <c r="T33" s="67"/>
      <c r="U33" s="68"/>
      <c r="V33" s="69"/>
      <c r="W33" s="66"/>
      <c r="X33" s="71"/>
      <c r="Y33" s="67"/>
      <c r="Z33" s="68"/>
      <c r="AB33" s="66"/>
      <c r="AC33" s="71"/>
      <c r="AD33" s="67"/>
      <c r="AE33" s="68"/>
      <c r="AG33" s="66"/>
      <c r="AH33" s="71"/>
      <c r="AI33" s="67"/>
      <c r="AJ33" s="68"/>
      <c r="AL33" s="66"/>
      <c r="AM33" s="71"/>
      <c r="AN33" s="67"/>
      <c r="AO33" s="68"/>
      <c r="AQ33" s="66"/>
      <c r="AR33" s="71"/>
      <c r="AS33" s="67"/>
      <c r="AT33" s="68"/>
    </row>
    <row r="34" spans="8:46" ht="15" customHeight="1" x14ac:dyDescent="0.25">
      <c r="H34" s="66"/>
      <c r="I34" s="71"/>
      <c r="J34" s="67"/>
      <c r="K34" s="68"/>
      <c r="L34" s="69"/>
      <c r="M34" s="66"/>
      <c r="N34" s="71"/>
      <c r="O34" s="67"/>
      <c r="P34" s="68"/>
      <c r="Q34" s="69"/>
      <c r="R34" s="66"/>
      <c r="S34" s="71"/>
      <c r="T34" s="67"/>
      <c r="U34" s="68"/>
      <c r="V34" s="69"/>
      <c r="W34" s="66"/>
      <c r="X34" s="71"/>
      <c r="Y34" s="67"/>
      <c r="Z34" s="68"/>
      <c r="AB34" s="66"/>
      <c r="AC34" s="71"/>
      <c r="AD34" s="67"/>
      <c r="AE34" s="68"/>
      <c r="AG34" s="66"/>
      <c r="AH34" s="71"/>
      <c r="AI34" s="67"/>
      <c r="AJ34" s="68"/>
      <c r="AL34" s="66"/>
      <c r="AM34" s="71"/>
      <c r="AN34" s="67"/>
      <c r="AO34" s="68"/>
      <c r="AQ34" s="66"/>
      <c r="AR34" s="71"/>
      <c r="AS34" s="67"/>
      <c r="AT34" s="68"/>
    </row>
    <row r="35" spans="8:46" ht="15" customHeight="1" x14ac:dyDescent="0.25">
      <c r="H35" s="66"/>
      <c r="I35" s="71"/>
      <c r="J35" s="67"/>
      <c r="K35" s="68"/>
      <c r="L35" s="69"/>
      <c r="M35" s="66"/>
      <c r="N35" s="71"/>
      <c r="O35" s="67"/>
      <c r="P35" s="68"/>
      <c r="Q35" s="69"/>
      <c r="R35" s="66"/>
      <c r="S35" s="71"/>
      <c r="T35" s="67"/>
      <c r="U35" s="68"/>
      <c r="V35" s="69"/>
      <c r="W35" s="66"/>
      <c r="X35" s="71"/>
      <c r="Y35" s="67"/>
      <c r="Z35" s="68"/>
      <c r="AB35" s="66"/>
      <c r="AC35" s="71"/>
      <c r="AD35" s="67"/>
      <c r="AE35" s="68"/>
      <c r="AG35" s="66"/>
      <c r="AH35" s="71"/>
      <c r="AI35" s="67"/>
      <c r="AJ35" s="68"/>
      <c r="AL35" s="66"/>
      <c r="AM35" s="71"/>
      <c r="AN35" s="67"/>
      <c r="AO35" s="68"/>
      <c r="AQ35" s="66"/>
      <c r="AR35" s="71"/>
      <c r="AS35" s="67"/>
      <c r="AT35" s="68"/>
    </row>
    <row r="36" spans="8:46" ht="15" customHeight="1" x14ac:dyDescent="0.25">
      <c r="H36" s="66"/>
      <c r="I36" s="71"/>
      <c r="J36" s="67"/>
      <c r="K36" s="68"/>
      <c r="L36" s="69"/>
      <c r="M36" s="66"/>
      <c r="N36" s="71"/>
      <c r="O36" s="67"/>
      <c r="P36" s="68"/>
      <c r="Q36" s="69"/>
      <c r="R36" s="66"/>
      <c r="S36" s="71"/>
      <c r="T36" s="67"/>
      <c r="U36" s="68"/>
      <c r="V36" s="69"/>
      <c r="W36" s="66"/>
      <c r="X36" s="71"/>
      <c r="Y36" s="67"/>
      <c r="Z36" s="68"/>
      <c r="AB36" s="66"/>
      <c r="AC36" s="71"/>
      <c r="AD36" s="67"/>
      <c r="AE36" s="68"/>
      <c r="AG36" s="66"/>
      <c r="AH36" s="71"/>
      <c r="AI36" s="67"/>
      <c r="AJ36" s="68"/>
      <c r="AL36" s="66"/>
      <c r="AM36" s="71"/>
      <c r="AN36" s="67"/>
      <c r="AO36" s="68"/>
      <c r="AQ36" s="66"/>
      <c r="AR36" s="71"/>
      <c r="AS36" s="67"/>
      <c r="AT36" s="68"/>
    </row>
    <row r="37" spans="8:46" ht="15" customHeight="1" x14ac:dyDescent="0.25">
      <c r="H37" s="66"/>
      <c r="I37" s="71"/>
      <c r="J37" s="67"/>
      <c r="K37" s="68"/>
      <c r="L37" s="69"/>
      <c r="M37" s="66"/>
      <c r="N37" s="71"/>
      <c r="O37" s="67"/>
      <c r="P37" s="68"/>
      <c r="Q37" s="69"/>
      <c r="R37" s="66"/>
      <c r="S37" s="71"/>
      <c r="T37" s="67"/>
      <c r="U37" s="68"/>
      <c r="V37" s="69"/>
      <c r="W37" s="66"/>
      <c r="X37" s="71"/>
      <c r="Y37" s="67"/>
      <c r="Z37" s="68"/>
      <c r="AB37" s="66"/>
      <c r="AC37" s="71"/>
      <c r="AD37" s="67"/>
      <c r="AE37" s="68"/>
      <c r="AG37" s="66"/>
      <c r="AH37" s="71"/>
      <c r="AI37" s="67"/>
      <c r="AJ37" s="68"/>
      <c r="AL37" s="66"/>
      <c r="AM37" s="71"/>
      <c r="AN37" s="67"/>
      <c r="AO37" s="68"/>
      <c r="AQ37" s="66"/>
      <c r="AR37" s="71"/>
      <c r="AS37" s="67"/>
      <c r="AT37" s="68"/>
    </row>
    <row r="38" spans="8:46" ht="15" customHeight="1" x14ac:dyDescent="0.25">
      <c r="H38" s="66"/>
      <c r="I38" s="71"/>
      <c r="J38" s="67"/>
      <c r="K38" s="68"/>
      <c r="L38" s="69"/>
      <c r="M38" s="66"/>
      <c r="N38" s="71"/>
      <c r="O38" s="67"/>
      <c r="P38" s="68"/>
      <c r="Q38" s="69"/>
      <c r="R38" s="66"/>
      <c r="S38" s="71"/>
      <c r="T38" s="67"/>
      <c r="U38" s="68"/>
      <c r="V38" s="69"/>
      <c r="W38" s="66"/>
      <c r="X38" s="71"/>
      <c r="Y38" s="67"/>
      <c r="Z38" s="68"/>
      <c r="AB38" s="66"/>
      <c r="AC38" s="71"/>
      <c r="AD38" s="67"/>
      <c r="AE38" s="68"/>
      <c r="AG38" s="66"/>
      <c r="AH38" s="71"/>
      <c r="AI38" s="67"/>
      <c r="AJ38" s="68"/>
      <c r="AL38" s="66"/>
      <c r="AM38" s="71"/>
      <c r="AN38" s="67"/>
      <c r="AO38" s="68"/>
      <c r="AQ38" s="66"/>
      <c r="AR38" s="71"/>
      <c r="AS38" s="67"/>
      <c r="AT38" s="68"/>
    </row>
    <row r="39" spans="8:46" ht="15" customHeight="1" x14ac:dyDescent="0.25">
      <c r="H39" s="15"/>
      <c r="I39" s="72"/>
      <c r="J39" s="17"/>
      <c r="K39" s="14"/>
      <c r="M39" s="15"/>
      <c r="N39" s="72"/>
      <c r="O39" s="17"/>
      <c r="P39" s="14"/>
      <c r="R39" s="15"/>
      <c r="S39" s="72"/>
      <c r="T39" s="17"/>
      <c r="U39" s="14"/>
      <c r="W39" s="15"/>
      <c r="X39" s="72"/>
      <c r="Y39" s="17"/>
      <c r="Z39" s="14"/>
      <c r="AB39" s="15"/>
      <c r="AC39" s="72"/>
      <c r="AD39" s="17"/>
      <c r="AE39" s="14"/>
      <c r="AG39" s="15"/>
      <c r="AH39" s="72"/>
      <c r="AI39" s="17"/>
      <c r="AJ39" s="14"/>
      <c r="AL39" s="15"/>
      <c r="AM39" s="72"/>
      <c r="AN39" s="17"/>
      <c r="AO39" s="14"/>
      <c r="AQ39" s="15"/>
      <c r="AR39" s="72"/>
      <c r="AS39" s="17"/>
      <c r="AT39" s="14"/>
    </row>
    <row r="40" spans="8:46" ht="15" customHeight="1" x14ac:dyDescent="0.25">
      <c r="H40" s="15"/>
      <c r="I40" s="72"/>
      <c r="J40" s="17"/>
      <c r="K40" s="14"/>
      <c r="M40" s="15"/>
      <c r="N40" s="72"/>
      <c r="O40" s="17"/>
      <c r="P40" s="14"/>
      <c r="R40" s="15"/>
      <c r="S40" s="72"/>
      <c r="T40" s="17"/>
      <c r="U40" s="14"/>
      <c r="W40" s="15"/>
      <c r="X40" s="72"/>
      <c r="Y40" s="17"/>
      <c r="Z40" s="14"/>
      <c r="AB40" s="15"/>
      <c r="AC40" s="72"/>
      <c r="AD40" s="17"/>
      <c r="AE40" s="14"/>
      <c r="AG40" s="15"/>
      <c r="AH40" s="72"/>
      <c r="AI40" s="17"/>
      <c r="AJ40" s="14"/>
      <c r="AL40" s="15"/>
      <c r="AM40" s="72"/>
      <c r="AN40" s="17"/>
      <c r="AO40" s="14"/>
      <c r="AQ40" s="15"/>
      <c r="AR40" s="72"/>
      <c r="AS40" s="17"/>
      <c r="AT40" s="14"/>
    </row>
    <row r="41" spans="8:46" ht="15" customHeight="1" x14ac:dyDescent="0.25">
      <c r="H41" s="15"/>
      <c r="I41" s="72"/>
      <c r="J41" s="17"/>
      <c r="K41" s="14"/>
      <c r="M41" s="15"/>
      <c r="N41" s="72"/>
      <c r="O41" s="17"/>
      <c r="P41" s="14"/>
      <c r="R41" s="15"/>
      <c r="S41" s="72"/>
      <c r="T41" s="17"/>
      <c r="U41" s="14"/>
      <c r="W41" s="15"/>
      <c r="X41" s="72"/>
      <c r="Y41" s="17"/>
      <c r="Z41" s="14"/>
      <c r="AB41" s="15"/>
      <c r="AC41" s="72"/>
      <c r="AD41" s="17"/>
      <c r="AE41" s="14"/>
      <c r="AG41" s="15"/>
      <c r="AH41" s="72"/>
      <c r="AI41" s="17"/>
      <c r="AJ41" s="14"/>
      <c r="AK41" s="32"/>
      <c r="AL41" s="15"/>
      <c r="AM41" s="72"/>
      <c r="AN41" s="17"/>
      <c r="AO41" s="14"/>
      <c r="AQ41" s="15"/>
      <c r="AR41" s="72"/>
      <c r="AS41" s="17"/>
      <c r="AT41" s="14"/>
    </row>
    <row r="42" spans="8:46" ht="15" customHeight="1" x14ac:dyDescent="0.25">
      <c r="H42" s="15"/>
      <c r="I42" s="72"/>
      <c r="J42" s="17"/>
      <c r="K42" s="14"/>
      <c r="M42" s="15"/>
      <c r="N42" s="72"/>
      <c r="O42" s="17"/>
      <c r="P42" s="14"/>
      <c r="R42" s="15"/>
      <c r="S42" s="72"/>
      <c r="T42" s="17"/>
      <c r="U42" s="14"/>
      <c r="W42" s="15"/>
      <c r="X42" s="72"/>
      <c r="Y42" s="17"/>
      <c r="Z42" s="14"/>
      <c r="AB42" s="15"/>
      <c r="AC42" s="72"/>
      <c r="AD42" s="17"/>
      <c r="AE42" s="14"/>
      <c r="AG42" s="15"/>
      <c r="AH42" s="72"/>
      <c r="AI42" s="17"/>
      <c r="AJ42" s="14"/>
      <c r="AL42" s="15"/>
      <c r="AM42" s="72"/>
      <c r="AN42" s="17"/>
      <c r="AO42" s="14"/>
      <c r="AQ42" s="15"/>
      <c r="AR42" s="72"/>
      <c r="AS42" s="17"/>
      <c r="AT42" s="14"/>
    </row>
    <row r="43" spans="8:46" ht="15" customHeight="1" x14ac:dyDescent="0.25">
      <c r="H43" s="15"/>
      <c r="I43" s="72"/>
      <c r="J43" s="17"/>
      <c r="K43" s="14"/>
      <c r="M43" s="15"/>
      <c r="N43" s="72"/>
      <c r="O43" s="17"/>
      <c r="P43" s="14"/>
      <c r="R43" s="15"/>
      <c r="S43" s="72"/>
      <c r="T43" s="17"/>
      <c r="U43" s="14"/>
      <c r="W43" s="15"/>
      <c r="X43" s="72"/>
      <c r="Y43" s="17"/>
      <c r="Z43" s="14"/>
      <c r="AB43" s="15"/>
      <c r="AC43" s="72"/>
      <c r="AD43" s="17"/>
      <c r="AE43" s="14"/>
      <c r="AG43" s="15"/>
      <c r="AH43" s="72"/>
      <c r="AI43" s="17"/>
      <c r="AJ43" s="14"/>
      <c r="AL43" s="15"/>
      <c r="AM43" s="72"/>
      <c r="AN43" s="17"/>
      <c r="AO43" s="14"/>
      <c r="AQ43" s="15"/>
      <c r="AR43" s="72"/>
      <c r="AS43" s="17"/>
      <c r="AT43" s="14"/>
    </row>
    <row r="44" spans="8:46" ht="15" customHeight="1" x14ac:dyDescent="0.25">
      <c r="H44" s="15"/>
      <c r="I44" s="72"/>
      <c r="J44" s="17"/>
      <c r="K44" s="14"/>
      <c r="M44" s="15"/>
      <c r="N44" s="72"/>
      <c r="O44" s="17"/>
      <c r="P44" s="14"/>
      <c r="R44" s="15"/>
      <c r="S44" s="72"/>
      <c r="T44" s="17"/>
      <c r="U44" s="14"/>
      <c r="W44" s="15"/>
      <c r="X44" s="72"/>
      <c r="Y44" s="17"/>
      <c r="Z44" s="14"/>
      <c r="AB44" s="15"/>
      <c r="AC44" s="72"/>
      <c r="AD44" s="17"/>
      <c r="AE44" s="14"/>
      <c r="AG44" s="15"/>
      <c r="AH44" s="72"/>
      <c r="AI44" s="17"/>
      <c r="AJ44" s="14"/>
      <c r="AL44" s="15"/>
      <c r="AM44" s="72"/>
      <c r="AN44" s="17"/>
      <c r="AO44" s="14"/>
      <c r="AQ44" s="15"/>
      <c r="AR44" s="72"/>
      <c r="AS44" s="17"/>
      <c r="AT44" s="14"/>
    </row>
    <row r="45" spans="8:46" ht="15" customHeight="1" x14ac:dyDescent="0.25">
      <c r="H45" s="15"/>
      <c r="I45" s="72"/>
      <c r="J45" s="17"/>
      <c r="K45" s="14"/>
      <c r="M45" s="15"/>
      <c r="N45" s="72"/>
      <c r="O45" s="17"/>
      <c r="P45" s="14"/>
      <c r="R45" s="15"/>
      <c r="S45" s="72"/>
      <c r="T45" s="17"/>
      <c r="U45" s="14"/>
      <c r="W45" s="15"/>
      <c r="X45" s="72"/>
      <c r="Y45" s="17"/>
      <c r="Z45" s="14"/>
      <c r="AB45" s="15"/>
      <c r="AC45" s="72"/>
      <c r="AD45" s="17"/>
      <c r="AE45" s="14"/>
      <c r="AG45" s="15"/>
      <c r="AH45" s="72"/>
      <c r="AI45" s="17"/>
      <c r="AJ45" s="14"/>
      <c r="AL45" s="15"/>
      <c r="AM45" s="72"/>
      <c r="AN45" s="17"/>
      <c r="AO45" s="14"/>
      <c r="AQ45" s="15"/>
      <c r="AR45" s="72"/>
      <c r="AS45" s="17"/>
      <c r="AT45" s="14"/>
    </row>
    <row r="46" spans="8:46" ht="15" customHeight="1" x14ac:dyDescent="0.25">
      <c r="H46" s="19"/>
      <c r="I46" s="73"/>
      <c r="J46" s="21"/>
      <c r="K46" s="22"/>
      <c r="L46" s="9"/>
      <c r="M46" s="19"/>
      <c r="N46" s="73"/>
      <c r="O46" s="21"/>
      <c r="P46" s="22"/>
      <c r="Q46" s="9"/>
      <c r="R46" s="19"/>
      <c r="S46" s="73"/>
      <c r="T46" s="21"/>
      <c r="U46" s="22"/>
      <c r="V46" s="9"/>
      <c r="W46" s="19"/>
      <c r="X46" s="73"/>
      <c r="Y46" s="21"/>
      <c r="Z46" s="22"/>
      <c r="AB46" s="19"/>
      <c r="AC46" s="73"/>
      <c r="AD46" s="21"/>
      <c r="AE46" s="22"/>
      <c r="AG46" s="19"/>
      <c r="AH46" s="73"/>
      <c r="AI46" s="21"/>
      <c r="AJ46" s="22"/>
      <c r="AL46" s="19"/>
      <c r="AM46" s="73"/>
      <c r="AN46" s="21"/>
      <c r="AO46" s="22"/>
      <c r="AQ46" s="19"/>
      <c r="AR46" s="73"/>
      <c r="AS46" s="21"/>
      <c r="AT46" s="22"/>
    </row>
    <row r="47" spans="8:46" ht="15" customHeight="1" x14ac:dyDescent="0.25">
      <c r="H47" s="15"/>
      <c r="I47" s="72"/>
      <c r="J47" s="17"/>
      <c r="K47" s="14"/>
      <c r="M47" s="15"/>
      <c r="N47" s="72"/>
      <c r="O47" s="17"/>
      <c r="P47" s="14"/>
      <c r="R47" s="15"/>
      <c r="S47" s="72"/>
      <c r="T47" s="17"/>
      <c r="U47" s="14"/>
      <c r="W47" s="15"/>
      <c r="X47" s="72"/>
      <c r="Y47" s="17"/>
      <c r="Z47" s="14"/>
      <c r="AB47" s="15"/>
      <c r="AC47" s="72"/>
      <c r="AD47" s="17"/>
      <c r="AE47" s="14"/>
      <c r="AG47" s="15"/>
      <c r="AH47" s="72"/>
      <c r="AI47" s="17"/>
      <c r="AJ47" s="14"/>
      <c r="AL47" s="15"/>
      <c r="AM47" s="72"/>
      <c r="AN47" s="17"/>
      <c r="AO47" s="14"/>
      <c r="AQ47" s="15"/>
      <c r="AR47" s="72"/>
      <c r="AS47" s="17"/>
      <c r="AT47" s="14"/>
    </row>
    <row r="48" spans="8:46" ht="15" customHeight="1" x14ac:dyDescent="0.25">
      <c r="H48" s="15"/>
      <c r="I48" s="72"/>
      <c r="J48" s="17"/>
      <c r="K48" s="14"/>
      <c r="M48" s="15"/>
      <c r="N48" s="72"/>
      <c r="O48" s="17"/>
      <c r="P48" s="14"/>
      <c r="R48" s="15"/>
      <c r="S48" s="72"/>
      <c r="T48" s="17"/>
      <c r="U48" s="14"/>
      <c r="W48" s="15"/>
      <c r="X48" s="72"/>
      <c r="Y48" s="17"/>
      <c r="Z48" s="14"/>
      <c r="AB48" s="15"/>
      <c r="AC48" s="72"/>
      <c r="AD48" s="17"/>
      <c r="AE48" s="14"/>
      <c r="AG48" s="15"/>
      <c r="AH48" s="72"/>
      <c r="AI48" s="17"/>
      <c r="AJ48" s="14"/>
      <c r="AL48" s="15"/>
      <c r="AM48" s="72"/>
      <c r="AN48" s="17"/>
      <c r="AO48" s="14"/>
      <c r="AQ48" s="15"/>
      <c r="AR48" s="72"/>
      <c r="AS48" s="17"/>
      <c r="AT48" s="14"/>
    </row>
    <row r="49" spans="8:46" ht="15" customHeight="1" x14ac:dyDescent="0.25">
      <c r="H49" s="15"/>
      <c r="I49" s="72"/>
      <c r="J49" s="17"/>
      <c r="K49" s="14"/>
      <c r="M49" s="15"/>
      <c r="N49" s="72"/>
      <c r="O49" s="17"/>
      <c r="P49" s="14"/>
      <c r="R49" s="15"/>
      <c r="S49" s="72"/>
      <c r="T49" s="17"/>
      <c r="U49" s="14"/>
      <c r="W49" s="15"/>
      <c r="X49" s="72"/>
      <c r="Y49" s="17"/>
      <c r="Z49" s="14"/>
      <c r="AB49" s="15"/>
      <c r="AC49" s="72"/>
      <c r="AD49" s="17"/>
      <c r="AE49" s="14"/>
      <c r="AG49" s="15"/>
      <c r="AH49" s="72"/>
      <c r="AI49" s="17"/>
      <c r="AJ49" s="14"/>
      <c r="AL49" s="15"/>
      <c r="AM49" s="72"/>
      <c r="AN49" s="17"/>
      <c r="AO49" s="14"/>
      <c r="AQ49" s="15"/>
      <c r="AR49" s="72"/>
      <c r="AS49" s="17"/>
      <c r="AT49" s="14"/>
    </row>
    <row r="50" spans="8:46" ht="15" customHeight="1" x14ac:dyDescent="0.25">
      <c r="H50" s="15"/>
      <c r="I50" s="72"/>
      <c r="J50" s="17"/>
      <c r="K50" s="14"/>
      <c r="M50" s="15"/>
      <c r="N50" s="72"/>
      <c r="O50" s="17"/>
      <c r="P50" s="14"/>
      <c r="R50" s="15"/>
      <c r="S50" s="72"/>
      <c r="T50" s="17"/>
      <c r="U50" s="14"/>
      <c r="W50" s="15"/>
      <c r="X50" s="72"/>
      <c r="Y50" s="17"/>
      <c r="Z50" s="14"/>
      <c r="AB50" s="15"/>
      <c r="AC50" s="72"/>
      <c r="AD50" s="17"/>
      <c r="AE50" s="14"/>
      <c r="AG50" s="15"/>
      <c r="AH50" s="72"/>
      <c r="AI50" s="17"/>
      <c r="AJ50" s="14"/>
      <c r="AL50" s="15"/>
      <c r="AM50" s="72"/>
      <c r="AN50" s="17"/>
      <c r="AO50" s="14"/>
      <c r="AQ50" s="15"/>
      <c r="AR50" s="72"/>
      <c r="AS50" s="17"/>
      <c r="AT50" s="14"/>
    </row>
    <row r="51" spans="8:46" ht="15" customHeight="1" x14ac:dyDescent="0.25">
      <c r="H51" s="19"/>
      <c r="I51" s="73"/>
      <c r="J51" s="21"/>
      <c r="K51" s="22"/>
      <c r="L51" s="9"/>
      <c r="M51" s="19"/>
      <c r="N51" s="73"/>
      <c r="O51" s="21"/>
      <c r="P51" s="22"/>
      <c r="Q51" s="9"/>
      <c r="R51" s="19"/>
      <c r="S51" s="73"/>
      <c r="T51" s="21"/>
      <c r="U51" s="22"/>
      <c r="V51" s="9"/>
      <c r="W51" s="19"/>
      <c r="X51" s="73"/>
      <c r="Y51" s="21"/>
      <c r="Z51" s="22"/>
      <c r="AB51" s="19"/>
      <c r="AC51" s="73"/>
      <c r="AD51" s="21"/>
      <c r="AE51" s="22"/>
      <c r="AG51" s="19"/>
      <c r="AH51" s="73"/>
      <c r="AI51" s="21"/>
      <c r="AJ51" s="22"/>
      <c r="AL51" s="19"/>
      <c r="AM51" s="73"/>
      <c r="AN51" s="21"/>
      <c r="AO51" s="22"/>
      <c r="AQ51" s="19"/>
      <c r="AR51" s="73"/>
      <c r="AS51" s="21"/>
      <c r="AT51" s="22"/>
    </row>
    <row r="52" spans="8:46" ht="15" customHeight="1" x14ac:dyDescent="0.25">
      <c r="H52" s="15"/>
      <c r="I52" s="72"/>
      <c r="J52" s="17"/>
      <c r="K52" s="14"/>
      <c r="M52" s="15"/>
      <c r="N52" s="72"/>
      <c r="O52" s="17"/>
      <c r="P52" s="14"/>
      <c r="R52" s="15"/>
      <c r="S52" s="72"/>
      <c r="T52" s="17"/>
      <c r="U52" s="14"/>
      <c r="W52" s="15"/>
      <c r="X52" s="72"/>
      <c r="Y52" s="17"/>
      <c r="Z52" s="14"/>
      <c r="AB52" s="15"/>
      <c r="AC52" s="72"/>
      <c r="AD52" s="17"/>
      <c r="AE52" s="14"/>
      <c r="AG52" s="15"/>
      <c r="AH52" s="72"/>
      <c r="AI52" s="17"/>
      <c r="AJ52" s="14"/>
      <c r="AL52" s="15"/>
      <c r="AM52" s="72"/>
      <c r="AN52" s="17"/>
      <c r="AO52" s="14"/>
      <c r="AQ52" s="15"/>
      <c r="AR52" s="72"/>
      <c r="AS52" s="17"/>
      <c r="AT52" s="14"/>
    </row>
    <row r="53" spans="8:46" ht="15" customHeight="1" x14ac:dyDescent="0.25">
      <c r="H53" s="15"/>
      <c r="I53" s="72"/>
      <c r="J53" s="17"/>
      <c r="K53" s="14"/>
      <c r="M53" s="15"/>
      <c r="N53" s="72"/>
      <c r="O53" s="17"/>
      <c r="P53" s="14"/>
      <c r="R53" s="15"/>
      <c r="S53" s="72"/>
      <c r="T53" s="17"/>
      <c r="U53" s="14"/>
      <c r="W53" s="15"/>
      <c r="X53" s="72"/>
      <c r="Y53" s="17"/>
      <c r="Z53" s="14"/>
      <c r="AB53" s="15"/>
      <c r="AC53" s="72"/>
      <c r="AD53" s="17"/>
      <c r="AE53" s="14"/>
      <c r="AG53" s="15"/>
      <c r="AH53" s="72"/>
      <c r="AI53" s="17"/>
      <c r="AJ53" s="14"/>
      <c r="AL53" s="15"/>
      <c r="AM53" s="72"/>
      <c r="AN53" s="17"/>
      <c r="AO53" s="14"/>
      <c r="AQ53" s="15"/>
      <c r="AR53" s="72"/>
      <c r="AS53" s="17"/>
      <c r="AT53" s="14"/>
    </row>
    <row r="54" spans="8:46" ht="15" customHeight="1" x14ac:dyDescent="0.25">
      <c r="H54" s="15"/>
      <c r="I54" s="72"/>
      <c r="J54" s="17"/>
      <c r="K54" s="14"/>
      <c r="M54" s="15"/>
      <c r="N54" s="72"/>
      <c r="O54" s="17"/>
      <c r="P54" s="14"/>
      <c r="R54" s="15"/>
      <c r="S54" s="72"/>
      <c r="T54" s="17"/>
      <c r="U54" s="14"/>
      <c r="W54" s="15"/>
      <c r="X54" s="72"/>
      <c r="Y54" s="17"/>
      <c r="Z54" s="14"/>
      <c r="AB54" s="15"/>
      <c r="AC54" s="72"/>
      <c r="AD54" s="17"/>
      <c r="AE54" s="14"/>
      <c r="AG54" s="15"/>
      <c r="AH54" s="72"/>
      <c r="AI54" s="17"/>
      <c r="AJ54" s="14"/>
      <c r="AL54" s="15"/>
      <c r="AM54" s="72"/>
      <c r="AN54" s="17"/>
      <c r="AO54" s="14"/>
      <c r="AQ54" s="15"/>
      <c r="AR54" s="72"/>
      <c r="AS54" s="17"/>
      <c r="AT54" s="14"/>
    </row>
    <row r="55" spans="8:46" ht="15" customHeight="1" x14ac:dyDescent="0.25">
      <c r="H55" s="15"/>
      <c r="I55" s="72"/>
      <c r="J55" s="17"/>
      <c r="K55" s="14"/>
      <c r="M55" s="15"/>
      <c r="N55" s="72"/>
      <c r="O55" s="17"/>
      <c r="P55" s="14"/>
      <c r="R55" s="15"/>
      <c r="S55" s="72"/>
      <c r="T55" s="17"/>
      <c r="U55" s="14"/>
      <c r="W55" s="15"/>
      <c r="X55" s="72"/>
      <c r="Y55" s="17"/>
      <c r="Z55" s="14"/>
      <c r="AB55" s="15"/>
      <c r="AC55" s="72"/>
      <c r="AD55" s="17"/>
      <c r="AE55" s="14"/>
      <c r="AG55" s="15"/>
      <c r="AH55" s="72"/>
      <c r="AI55" s="17"/>
      <c r="AJ55" s="14"/>
      <c r="AL55" s="15"/>
      <c r="AM55" s="72"/>
      <c r="AN55" s="17"/>
      <c r="AO55" s="14"/>
      <c r="AQ55" s="15"/>
      <c r="AR55" s="72"/>
      <c r="AS55" s="17"/>
      <c r="AT55" s="14"/>
    </row>
    <row r="56" spans="8:46" ht="15" customHeight="1" x14ac:dyDescent="0.25">
      <c r="H56" s="15"/>
      <c r="I56" s="72"/>
      <c r="J56" s="17"/>
      <c r="K56" s="14"/>
      <c r="M56" s="15"/>
      <c r="N56" s="72"/>
      <c r="O56" s="17"/>
      <c r="P56" s="14"/>
      <c r="R56" s="15"/>
      <c r="S56" s="72"/>
      <c r="T56" s="17"/>
      <c r="U56" s="14"/>
      <c r="W56" s="15"/>
      <c r="X56" s="72"/>
      <c r="Y56" s="17"/>
      <c r="Z56" s="14"/>
      <c r="AB56" s="15"/>
      <c r="AC56" s="72"/>
      <c r="AD56" s="17"/>
      <c r="AE56" s="14"/>
      <c r="AG56" s="15"/>
      <c r="AH56" s="72"/>
      <c r="AI56" s="17"/>
      <c r="AJ56" s="14"/>
      <c r="AL56" s="15"/>
      <c r="AM56" s="72"/>
      <c r="AN56" s="17"/>
      <c r="AO56" s="14"/>
      <c r="AQ56" s="15"/>
      <c r="AR56" s="72"/>
      <c r="AS56" s="17"/>
      <c r="AT56" s="14"/>
    </row>
    <row r="57" spans="8:46" ht="15" customHeight="1" x14ac:dyDescent="0.25">
      <c r="H57" s="19"/>
      <c r="I57" s="73"/>
      <c r="J57" s="21"/>
      <c r="K57" s="22"/>
      <c r="L57" s="9"/>
      <c r="M57" s="19"/>
      <c r="N57" s="73"/>
      <c r="O57" s="21"/>
      <c r="P57" s="22"/>
      <c r="Q57" s="9"/>
      <c r="R57" s="19"/>
      <c r="S57" s="73"/>
      <c r="T57" s="21"/>
      <c r="U57" s="22"/>
      <c r="V57" s="9"/>
      <c r="W57" s="19"/>
      <c r="X57" s="73"/>
      <c r="Y57" s="21"/>
      <c r="Z57" s="22"/>
      <c r="AB57" s="19"/>
      <c r="AC57" s="73"/>
      <c r="AD57" s="21"/>
      <c r="AE57" s="22"/>
      <c r="AG57" s="19"/>
      <c r="AH57" s="73"/>
      <c r="AI57" s="21"/>
      <c r="AJ57" s="22"/>
      <c r="AL57" s="19"/>
      <c r="AM57" s="73"/>
      <c r="AN57" s="21"/>
      <c r="AO57" s="22"/>
      <c r="AQ57" s="19"/>
      <c r="AR57" s="73"/>
      <c r="AS57" s="21"/>
      <c r="AT57" s="22"/>
    </row>
    <row r="58" spans="8:46" ht="15" customHeight="1" x14ac:dyDescent="0.25">
      <c r="H58" s="15"/>
      <c r="I58" s="72"/>
      <c r="J58" s="17"/>
      <c r="K58" s="14"/>
      <c r="M58" s="15"/>
      <c r="N58" s="72"/>
      <c r="O58" s="17"/>
      <c r="P58" s="14"/>
      <c r="R58" s="15"/>
      <c r="S58" s="72"/>
      <c r="T58" s="17"/>
      <c r="U58" s="14"/>
      <c r="W58" s="15"/>
      <c r="X58" s="72"/>
      <c r="Y58" s="17"/>
      <c r="Z58" s="14"/>
      <c r="AB58" s="15"/>
      <c r="AC58" s="72"/>
      <c r="AD58" s="17"/>
      <c r="AE58" s="14"/>
      <c r="AG58" s="15"/>
      <c r="AH58" s="72"/>
      <c r="AI58" s="17"/>
      <c r="AJ58" s="14"/>
      <c r="AL58" s="15"/>
      <c r="AM58" s="72"/>
      <c r="AN58" s="17"/>
      <c r="AO58" s="14"/>
      <c r="AQ58" s="15"/>
      <c r="AR58" s="72"/>
      <c r="AS58" s="17"/>
      <c r="AT58" s="14"/>
    </row>
    <row r="59" spans="8:46" ht="15" customHeight="1" x14ac:dyDescent="0.25">
      <c r="H59" s="15"/>
      <c r="I59" s="72"/>
      <c r="J59" s="17"/>
      <c r="K59" s="14"/>
      <c r="M59" s="15"/>
      <c r="N59" s="72"/>
      <c r="O59" s="17"/>
      <c r="P59" s="14"/>
      <c r="R59" s="15"/>
      <c r="S59" s="72"/>
      <c r="T59" s="17"/>
      <c r="U59" s="14"/>
      <c r="W59" s="15"/>
      <c r="X59" s="72"/>
      <c r="Y59" s="17"/>
      <c r="Z59" s="14"/>
      <c r="AB59" s="15"/>
      <c r="AC59" s="72"/>
      <c r="AD59" s="17"/>
      <c r="AE59" s="14"/>
      <c r="AG59" s="15"/>
      <c r="AH59" s="72"/>
      <c r="AI59" s="17"/>
      <c r="AJ59" s="14"/>
      <c r="AL59" s="15"/>
      <c r="AM59" s="72"/>
      <c r="AN59" s="17"/>
      <c r="AO59" s="14"/>
      <c r="AQ59" s="15"/>
      <c r="AR59" s="72"/>
      <c r="AS59" s="17"/>
      <c r="AT59" s="14"/>
    </row>
    <row r="60" spans="8:46" ht="15" customHeight="1" x14ac:dyDescent="0.25">
      <c r="H60" s="15"/>
      <c r="I60" s="72"/>
      <c r="J60" s="17"/>
      <c r="K60" s="14"/>
      <c r="M60" s="15"/>
      <c r="N60" s="72"/>
      <c r="O60" s="17"/>
      <c r="P60" s="14"/>
      <c r="R60" s="15"/>
      <c r="S60" s="72"/>
      <c r="T60" s="17"/>
      <c r="U60" s="14"/>
      <c r="W60" s="15"/>
      <c r="X60" s="72"/>
      <c r="Y60" s="17"/>
      <c r="Z60" s="14"/>
      <c r="AB60" s="15"/>
      <c r="AC60" s="72"/>
      <c r="AD60" s="17"/>
      <c r="AE60" s="14"/>
      <c r="AG60" s="15"/>
      <c r="AH60" s="72"/>
      <c r="AI60" s="17"/>
      <c r="AJ60" s="14"/>
      <c r="AL60" s="15"/>
      <c r="AM60" s="72"/>
      <c r="AN60" s="17"/>
      <c r="AO60" s="14"/>
      <c r="AQ60" s="15"/>
      <c r="AR60" s="72"/>
      <c r="AS60" s="17"/>
      <c r="AT60" s="14"/>
    </row>
    <row r="61" spans="8:46" ht="15" customHeight="1" x14ac:dyDescent="0.25">
      <c r="H61" s="15"/>
      <c r="I61" s="72"/>
      <c r="J61" s="17"/>
      <c r="K61" s="14"/>
      <c r="M61" s="15"/>
      <c r="N61" s="72"/>
      <c r="O61" s="17"/>
      <c r="P61" s="14"/>
      <c r="R61" s="15"/>
      <c r="S61" s="72"/>
      <c r="T61" s="17"/>
      <c r="U61" s="14"/>
      <c r="W61" s="15"/>
      <c r="X61" s="72"/>
      <c r="Y61" s="17"/>
      <c r="Z61" s="14"/>
      <c r="AB61" s="15"/>
      <c r="AC61" s="72"/>
      <c r="AD61" s="17"/>
      <c r="AE61" s="14"/>
      <c r="AG61" s="15"/>
      <c r="AH61" s="72"/>
      <c r="AI61" s="17"/>
      <c r="AJ61" s="14"/>
      <c r="AL61" s="15"/>
      <c r="AM61" s="72"/>
      <c r="AN61" s="17"/>
      <c r="AO61" s="14"/>
      <c r="AQ61" s="15"/>
      <c r="AR61" s="72"/>
      <c r="AS61" s="17"/>
      <c r="AT61" s="14"/>
    </row>
    <row r="62" spans="8:46" ht="15" customHeight="1" x14ac:dyDescent="0.25">
      <c r="H62" s="15"/>
      <c r="I62" s="72"/>
      <c r="J62" s="17"/>
      <c r="K62" s="14"/>
      <c r="M62" s="15"/>
      <c r="N62" s="72"/>
      <c r="O62" s="17"/>
      <c r="P62" s="14"/>
      <c r="R62" s="15"/>
      <c r="S62" s="72"/>
      <c r="T62" s="17"/>
      <c r="U62" s="14"/>
      <c r="W62" s="15"/>
      <c r="X62" s="72"/>
      <c r="Y62" s="17"/>
      <c r="Z62" s="14"/>
      <c r="AB62" s="15"/>
      <c r="AC62" s="72"/>
      <c r="AD62" s="17"/>
      <c r="AE62" s="14"/>
      <c r="AG62" s="15"/>
      <c r="AH62" s="72"/>
      <c r="AI62" s="17"/>
      <c r="AJ62" s="14"/>
      <c r="AL62" s="15"/>
      <c r="AM62" s="72"/>
      <c r="AN62" s="17"/>
      <c r="AO62" s="14"/>
      <c r="AQ62" s="15"/>
      <c r="AR62" s="72"/>
      <c r="AS62" s="17"/>
      <c r="AT62" s="14"/>
    </row>
    <row r="63" spans="8:46" ht="15" customHeight="1" x14ac:dyDescent="0.25">
      <c r="H63" s="15"/>
      <c r="I63" s="72"/>
      <c r="J63" s="17"/>
      <c r="K63" s="14"/>
      <c r="M63" s="15"/>
      <c r="N63" s="72"/>
      <c r="O63" s="17"/>
      <c r="P63" s="14"/>
      <c r="R63" s="15"/>
      <c r="S63" s="72"/>
      <c r="T63" s="17"/>
      <c r="U63" s="14"/>
      <c r="W63" s="15"/>
      <c r="X63" s="72"/>
      <c r="Y63" s="17"/>
      <c r="Z63" s="14"/>
      <c r="AB63" s="15"/>
      <c r="AC63" s="72"/>
      <c r="AD63" s="17"/>
      <c r="AE63" s="14"/>
      <c r="AG63" s="15"/>
      <c r="AH63" s="72"/>
      <c r="AI63" s="17"/>
      <c r="AJ63" s="14"/>
      <c r="AL63" s="15"/>
      <c r="AM63" s="72"/>
      <c r="AN63" s="17"/>
      <c r="AO63" s="14"/>
      <c r="AQ63" s="15"/>
      <c r="AR63" s="72"/>
      <c r="AS63" s="17"/>
      <c r="AT63" s="14"/>
    </row>
    <row r="64" spans="8:46" ht="15" customHeight="1" x14ac:dyDescent="0.25">
      <c r="H64" s="15"/>
      <c r="I64" s="72"/>
      <c r="J64" s="17"/>
      <c r="K64" s="14"/>
      <c r="M64" s="15"/>
      <c r="N64" s="72"/>
      <c r="O64" s="17"/>
      <c r="P64" s="14"/>
      <c r="R64" s="15"/>
      <c r="S64" s="72"/>
      <c r="T64" s="17"/>
      <c r="U64" s="14"/>
      <c r="W64" s="15"/>
      <c r="X64" s="72"/>
      <c r="Y64" s="17"/>
      <c r="Z64" s="14"/>
      <c r="AB64" s="15"/>
      <c r="AC64" s="72"/>
      <c r="AD64" s="17"/>
      <c r="AE64" s="14"/>
      <c r="AG64" s="15"/>
      <c r="AH64" s="72"/>
      <c r="AI64" s="17"/>
      <c r="AJ64" s="14"/>
      <c r="AL64" s="15"/>
      <c r="AM64" s="72"/>
      <c r="AN64" s="17"/>
      <c r="AO64" s="14"/>
      <c r="AQ64" s="15"/>
      <c r="AR64" s="72"/>
      <c r="AS64" s="17"/>
      <c r="AT64" s="14"/>
    </row>
    <row r="65" spans="8:46" ht="15" customHeight="1" x14ac:dyDescent="0.25">
      <c r="H65" s="15"/>
      <c r="I65" s="72"/>
      <c r="J65" s="17"/>
      <c r="K65" s="14"/>
      <c r="M65" s="15"/>
      <c r="N65" s="72"/>
      <c r="O65" s="17"/>
      <c r="P65" s="14"/>
      <c r="R65" s="15"/>
      <c r="S65" s="72"/>
      <c r="T65" s="17"/>
      <c r="U65" s="14"/>
      <c r="W65" s="15"/>
      <c r="X65" s="72"/>
      <c r="Y65" s="17"/>
      <c r="Z65" s="14"/>
      <c r="AB65" s="15"/>
      <c r="AC65" s="72"/>
      <c r="AD65" s="17"/>
      <c r="AE65" s="14"/>
      <c r="AG65" s="15"/>
      <c r="AH65" s="72"/>
      <c r="AI65" s="17"/>
      <c r="AJ65" s="14"/>
      <c r="AL65" s="15"/>
      <c r="AM65" s="72"/>
      <c r="AN65" s="17"/>
      <c r="AO65" s="14"/>
      <c r="AQ65" s="15"/>
      <c r="AR65" s="72"/>
      <c r="AS65" s="17"/>
      <c r="AT65" s="14"/>
    </row>
    <row r="66" spans="8:46" ht="15" customHeight="1" x14ac:dyDescent="0.25">
      <c r="H66" s="15"/>
      <c r="I66" s="72"/>
      <c r="J66" s="17"/>
      <c r="K66" s="14"/>
      <c r="M66" s="15"/>
      <c r="N66" s="72"/>
      <c r="O66" s="17"/>
      <c r="P66" s="14"/>
      <c r="R66" s="15"/>
      <c r="S66" s="72"/>
      <c r="T66" s="17"/>
      <c r="U66" s="14"/>
      <c r="W66" s="15"/>
      <c r="X66" s="72"/>
      <c r="Y66" s="17"/>
      <c r="Z66" s="14"/>
      <c r="AB66" s="15"/>
      <c r="AC66" s="72"/>
      <c r="AD66" s="17"/>
      <c r="AE66" s="14"/>
      <c r="AG66" s="15"/>
      <c r="AH66" s="72"/>
      <c r="AI66" s="17"/>
      <c r="AJ66" s="14"/>
      <c r="AL66" s="15"/>
      <c r="AM66" s="72"/>
      <c r="AN66" s="17"/>
      <c r="AO66" s="14"/>
      <c r="AQ66" s="15"/>
      <c r="AR66" s="72"/>
      <c r="AS66" s="17"/>
      <c r="AT66" s="14"/>
    </row>
    <row r="67" spans="8:46" ht="15" customHeight="1" x14ac:dyDescent="0.25">
      <c r="H67" s="15"/>
      <c r="I67" s="72"/>
      <c r="J67" s="17"/>
      <c r="K67" s="14"/>
      <c r="M67" s="15"/>
      <c r="N67" s="72"/>
      <c r="O67" s="17"/>
      <c r="P67" s="14"/>
      <c r="R67" s="15"/>
      <c r="S67" s="72"/>
      <c r="T67" s="17"/>
      <c r="U67" s="14"/>
      <c r="W67" s="15"/>
      <c r="X67" s="72"/>
      <c r="Y67" s="17"/>
      <c r="Z67" s="14"/>
      <c r="AB67" s="15"/>
      <c r="AC67" s="72"/>
      <c r="AD67" s="17"/>
      <c r="AE67" s="14"/>
      <c r="AG67" s="15"/>
      <c r="AH67" s="72"/>
      <c r="AI67" s="17"/>
      <c r="AJ67" s="14"/>
      <c r="AL67" s="15"/>
      <c r="AM67" s="72"/>
      <c r="AN67" s="17"/>
      <c r="AO67" s="14"/>
      <c r="AQ67" s="15"/>
      <c r="AR67" s="72"/>
      <c r="AS67" s="17"/>
      <c r="AT67" s="14"/>
    </row>
    <row r="68" spans="8:46" ht="15" customHeight="1" x14ac:dyDescent="0.25">
      <c r="H68" s="15"/>
      <c r="I68" s="72"/>
      <c r="J68" s="17"/>
      <c r="K68" s="14"/>
      <c r="M68" s="15"/>
      <c r="N68" s="72"/>
      <c r="O68" s="17"/>
      <c r="P68" s="14"/>
      <c r="R68" s="15"/>
      <c r="S68" s="72"/>
      <c r="T68" s="17"/>
      <c r="U68" s="14"/>
      <c r="W68" s="15"/>
      <c r="X68" s="72"/>
      <c r="Y68" s="17"/>
      <c r="Z68" s="14"/>
      <c r="AB68" s="15"/>
      <c r="AC68" s="72"/>
      <c r="AD68" s="17"/>
      <c r="AE68" s="14"/>
      <c r="AG68" s="15"/>
      <c r="AH68" s="72"/>
      <c r="AI68" s="17"/>
      <c r="AJ68" s="14"/>
      <c r="AL68" s="15"/>
      <c r="AM68" s="72"/>
      <c r="AN68" s="17"/>
      <c r="AO68" s="14"/>
      <c r="AQ68" s="15"/>
      <c r="AR68" s="72"/>
      <c r="AS68" s="17"/>
      <c r="AT68" s="14"/>
    </row>
    <row r="69" spans="8:46" ht="15" customHeight="1" x14ac:dyDescent="0.25">
      <c r="H69" s="15"/>
      <c r="I69" s="72"/>
      <c r="J69" s="17"/>
      <c r="K69" s="14"/>
      <c r="M69" s="15"/>
      <c r="N69" s="72"/>
      <c r="O69" s="17"/>
      <c r="P69" s="14"/>
      <c r="R69" s="15"/>
      <c r="S69" s="72"/>
      <c r="T69" s="17"/>
      <c r="U69" s="14"/>
      <c r="W69" s="15"/>
      <c r="X69" s="72"/>
      <c r="Y69" s="17"/>
      <c r="Z69" s="14"/>
      <c r="AB69" s="15"/>
      <c r="AC69" s="72"/>
      <c r="AD69" s="17"/>
      <c r="AE69" s="14"/>
      <c r="AG69" s="15"/>
      <c r="AH69" s="72"/>
      <c r="AI69" s="17"/>
      <c r="AJ69" s="14"/>
      <c r="AL69" s="15"/>
      <c r="AM69" s="72"/>
      <c r="AN69" s="17"/>
      <c r="AO69" s="14"/>
      <c r="AQ69" s="15"/>
      <c r="AR69" s="72"/>
      <c r="AS69" s="17"/>
      <c r="AT69" s="14"/>
    </row>
    <row r="70" spans="8:46" ht="15" customHeight="1" x14ac:dyDescent="0.25">
      <c r="H70" s="15"/>
      <c r="I70" s="72"/>
      <c r="J70" s="17"/>
      <c r="K70" s="14"/>
      <c r="M70" s="15"/>
      <c r="N70" s="72"/>
      <c r="O70" s="17"/>
      <c r="P70" s="14"/>
      <c r="R70" s="15"/>
      <c r="S70" s="72"/>
      <c r="T70" s="17"/>
      <c r="U70" s="14"/>
      <c r="W70" s="15"/>
      <c r="X70" s="72"/>
      <c r="Y70" s="17"/>
      <c r="Z70" s="14"/>
      <c r="AB70" s="15"/>
      <c r="AC70" s="72"/>
      <c r="AD70" s="17"/>
      <c r="AE70" s="14"/>
      <c r="AG70" s="15"/>
      <c r="AH70" s="72"/>
      <c r="AI70" s="17"/>
      <c r="AJ70" s="14"/>
      <c r="AL70" s="15"/>
      <c r="AM70" s="72"/>
      <c r="AN70" s="17"/>
      <c r="AO70" s="14"/>
      <c r="AQ70" s="15"/>
      <c r="AR70" s="72"/>
      <c r="AS70" s="17"/>
      <c r="AT70" s="14"/>
    </row>
    <row r="71" spans="8:46" ht="15" customHeight="1" x14ac:dyDescent="0.25">
      <c r="H71" s="15"/>
      <c r="I71" s="72"/>
      <c r="J71" s="17"/>
      <c r="K71" s="14"/>
      <c r="M71" s="15"/>
      <c r="N71" s="72"/>
      <c r="O71" s="17"/>
      <c r="P71" s="14"/>
      <c r="R71" s="15"/>
      <c r="S71" s="72"/>
      <c r="T71" s="17"/>
      <c r="U71" s="14"/>
      <c r="W71" s="15"/>
      <c r="X71" s="72"/>
      <c r="Y71" s="17"/>
      <c r="Z71" s="14"/>
      <c r="AB71" s="15"/>
      <c r="AC71" s="72"/>
      <c r="AD71" s="17"/>
      <c r="AE71" s="14"/>
      <c r="AG71" s="15"/>
      <c r="AH71" s="72"/>
      <c r="AI71" s="17"/>
      <c r="AJ71" s="14"/>
      <c r="AL71" s="15"/>
      <c r="AM71" s="72"/>
      <c r="AN71" s="17"/>
      <c r="AO71" s="14"/>
      <c r="AQ71" s="15"/>
      <c r="AR71" s="72"/>
      <c r="AS71" s="17"/>
      <c r="AT71" s="14"/>
    </row>
    <row r="72" spans="8:46" ht="15" customHeight="1" x14ac:dyDescent="0.25">
      <c r="H72" s="15"/>
      <c r="I72" s="72"/>
      <c r="J72" s="17"/>
      <c r="K72" s="14"/>
      <c r="M72" s="15"/>
      <c r="N72" s="72"/>
      <c r="O72" s="17"/>
      <c r="P72" s="14"/>
      <c r="R72" s="15"/>
      <c r="S72" s="72"/>
      <c r="T72" s="17"/>
      <c r="U72" s="14"/>
      <c r="W72" s="15"/>
      <c r="X72" s="72"/>
      <c r="Y72" s="17"/>
      <c r="Z72" s="14"/>
      <c r="AB72" s="15"/>
      <c r="AC72" s="72"/>
      <c r="AD72" s="17"/>
      <c r="AE72" s="14"/>
      <c r="AG72" s="15"/>
      <c r="AH72" s="72"/>
      <c r="AI72" s="17"/>
      <c r="AJ72" s="14"/>
      <c r="AL72" s="15"/>
      <c r="AM72" s="72"/>
      <c r="AN72" s="17"/>
      <c r="AO72" s="14"/>
      <c r="AQ72" s="15"/>
      <c r="AR72" s="72"/>
      <c r="AS72" s="17"/>
      <c r="AT72" s="14"/>
    </row>
    <row r="73" spans="8:46" ht="15" customHeight="1" x14ac:dyDescent="0.25">
      <c r="H73" s="15"/>
      <c r="I73" s="72"/>
      <c r="J73" s="17"/>
      <c r="K73" s="14"/>
      <c r="M73" s="15"/>
      <c r="N73" s="72"/>
      <c r="O73" s="17"/>
      <c r="P73" s="14"/>
      <c r="R73" s="15"/>
      <c r="S73" s="72"/>
      <c r="T73" s="17"/>
      <c r="U73" s="14"/>
      <c r="W73" s="15"/>
      <c r="X73" s="72"/>
      <c r="Y73" s="17"/>
      <c r="Z73" s="14"/>
      <c r="AB73" s="15"/>
      <c r="AC73" s="72"/>
      <c r="AD73" s="17"/>
      <c r="AE73" s="14"/>
      <c r="AG73" s="15"/>
      <c r="AH73" s="72"/>
      <c r="AI73" s="17"/>
      <c r="AJ73" s="14"/>
      <c r="AL73" s="15"/>
      <c r="AM73" s="72"/>
      <c r="AN73" s="17"/>
      <c r="AO73" s="14"/>
      <c r="AQ73" s="15"/>
      <c r="AR73" s="72"/>
      <c r="AS73" s="17"/>
      <c r="AT73" s="14"/>
    </row>
    <row r="74" spans="8:46" ht="15" customHeight="1" x14ac:dyDescent="0.25">
      <c r="H74" s="15"/>
      <c r="I74" s="72"/>
      <c r="J74" s="17"/>
      <c r="K74" s="14"/>
      <c r="M74" s="15"/>
      <c r="N74" s="72"/>
      <c r="O74" s="17"/>
      <c r="P74" s="14"/>
      <c r="R74" s="15"/>
      <c r="S74" s="72"/>
      <c r="T74" s="17"/>
      <c r="U74" s="14"/>
      <c r="W74" s="15"/>
      <c r="X74" s="72"/>
      <c r="Y74" s="17"/>
      <c r="Z74" s="14"/>
      <c r="AB74" s="15"/>
      <c r="AC74" s="72"/>
      <c r="AD74" s="17"/>
      <c r="AE74" s="14"/>
      <c r="AG74" s="15"/>
      <c r="AH74" s="72"/>
      <c r="AI74" s="17"/>
      <c r="AJ74" s="14"/>
      <c r="AL74" s="15"/>
      <c r="AM74" s="72"/>
      <c r="AN74" s="17"/>
      <c r="AO74" s="14"/>
      <c r="AQ74" s="15"/>
      <c r="AR74" s="72"/>
      <c r="AS74" s="17"/>
      <c r="AT74" s="14"/>
    </row>
    <row r="75" spans="8:46" ht="15" customHeight="1" x14ac:dyDescent="0.25">
      <c r="H75" s="15"/>
      <c r="I75" s="72"/>
      <c r="J75" s="17"/>
      <c r="K75" s="14"/>
      <c r="M75" s="15"/>
      <c r="N75" s="72"/>
      <c r="O75" s="17"/>
      <c r="P75" s="14"/>
      <c r="R75" s="15"/>
      <c r="S75" s="72"/>
      <c r="T75" s="17"/>
      <c r="U75" s="14"/>
      <c r="W75" s="15"/>
      <c r="X75" s="72"/>
      <c r="Y75" s="17"/>
      <c r="Z75" s="14"/>
      <c r="AB75" s="15"/>
      <c r="AC75" s="72"/>
      <c r="AD75" s="17"/>
      <c r="AE75" s="14"/>
      <c r="AG75" s="15"/>
      <c r="AH75" s="72"/>
      <c r="AI75" s="17"/>
      <c r="AJ75" s="14"/>
      <c r="AL75" s="15"/>
      <c r="AM75" s="72"/>
      <c r="AN75" s="17"/>
      <c r="AO75" s="14"/>
      <c r="AQ75" s="15"/>
      <c r="AR75" s="72"/>
      <c r="AS75" s="17"/>
      <c r="AT75" s="14"/>
    </row>
    <row r="76" spans="8:46" ht="15" customHeight="1" x14ac:dyDescent="0.25">
      <c r="H76" s="15"/>
      <c r="I76" s="72"/>
      <c r="J76" s="17"/>
      <c r="K76" s="14"/>
      <c r="M76" s="15"/>
      <c r="N76" s="72"/>
      <c r="O76" s="17"/>
      <c r="P76" s="14"/>
      <c r="R76" s="15"/>
      <c r="S76" s="72"/>
      <c r="T76" s="17"/>
      <c r="U76" s="14"/>
      <c r="W76" s="15"/>
      <c r="X76" s="72"/>
      <c r="Y76" s="17"/>
      <c r="Z76" s="14"/>
      <c r="AB76" s="15"/>
      <c r="AC76" s="72"/>
      <c r="AD76" s="17"/>
      <c r="AE76" s="14"/>
      <c r="AG76" s="15"/>
      <c r="AH76" s="72"/>
      <c r="AI76" s="17"/>
      <c r="AJ76" s="14"/>
      <c r="AL76" s="15"/>
      <c r="AM76" s="72"/>
      <c r="AN76" s="17"/>
      <c r="AO76" s="14"/>
      <c r="AQ76" s="15"/>
      <c r="AR76" s="72"/>
      <c r="AS76" s="17"/>
      <c r="AT76" s="14"/>
    </row>
    <row r="77" spans="8:46" ht="15" customHeight="1" x14ac:dyDescent="0.25">
      <c r="H77" s="15"/>
      <c r="I77" s="72"/>
      <c r="J77" s="17"/>
      <c r="K77" s="14"/>
      <c r="M77" s="15"/>
      <c r="N77" s="72"/>
      <c r="O77" s="17"/>
      <c r="P77" s="14"/>
      <c r="R77" s="15"/>
      <c r="S77" s="72"/>
      <c r="T77" s="17"/>
      <c r="U77" s="14"/>
      <c r="W77" s="15"/>
      <c r="X77" s="72"/>
      <c r="Y77" s="17"/>
      <c r="Z77" s="14"/>
      <c r="AB77" s="15"/>
      <c r="AC77" s="72"/>
      <c r="AD77" s="17"/>
      <c r="AE77" s="14"/>
      <c r="AG77" s="15"/>
      <c r="AH77" s="72"/>
      <c r="AI77" s="17"/>
      <c r="AJ77" s="14"/>
      <c r="AL77" s="15"/>
      <c r="AM77" s="72"/>
      <c r="AN77" s="17"/>
      <c r="AO77" s="14"/>
      <c r="AQ77" s="15"/>
      <c r="AR77" s="72"/>
      <c r="AS77" s="17"/>
      <c r="AT77" s="14"/>
    </row>
    <row r="78" spans="8:46" ht="15" customHeight="1" x14ac:dyDescent="0.25">
      <c r="H78" s="15"/>
      <c r="I78" s="72"/>
      <c r="J78" s="17"/>
      <c r="K78" s="14"/>
      <c r="M78" s="15"/>
      <c r="N78" s="72"/>
      <c r="O78" s="17"/>
      <c r="P78" s="14"/>
      <c r="R78" s="15"/>
      <c r="S78" s="72"/>
      <c r="T78" s="17"/>
      <c r="U78" s="14"/>
      <c r="W78" s="15"/>
      <c r="X78" s="72"/>
      <c r="Y78" s="17"/>
      <c r="Z78" s="14"/>
      <c r="AB78" s="15"/>
      <c r="AC78" s="72"/>
      <c r="AD78" s="17"/>
      <c r="AE78" s="14"/>
      <c r="AG78" s="15"/>
      <c r="AH78" s="72"/>
      <c r="AI78" s="17"/>
      <c r="AJ78" s="14"/>
      <c r="AL78" s="15"/>
      <c r="AM78" s="72"/>
      <c r="AN78" s="17"/>
      <c r="AO78" s="14"/>
      <c r="AQ78" s="15"/>
      <c r="AR78" s="72"/>
      <c r="AS78" s="17"/>
      <c r="AT78" s="14"/>
    </row>
    <row r="79" spans="8:46" ht="15" customHeight="1" x14ac:dyDescent="0.25">
      <c r="H79" s="15"/>
      <c r="I79" s="72"/>
      <c r="J79" s="17"/>
      <c r="K79" s="14"/>
      <c r="M79" s="15"/>
      <c r="N79" s="72"/>
      <c r="O79" s="17"/>
      <c r="P79" s="14"/>
      <c r="R79" s="15"/>
      <c r="S79" s="72"/>
      <c r="T79" s="17"/>
      <c r="U79" s="14"/>
      <c r="W79" s="15"/>
      <c r="X79" s="72"/>
      <c r="Y79" s="17"/>
      <c r="Z79" s="14"/>
      <c r="AB79" s="15"/>
      <c r="AC79" s="72"/>
      <c r="AD79" s="17"/>
      <c r="AE79" s="14"/>
      <c r="AG79" s="15"/>
      <c r="AH79" s="72"/>
      <c r="AI79" s="17"/>
      <c r="AJ79" s="14"/>
      <c r="AL79" s="15"/>
      <c r="AM79" s="72"/>
      <c r="AN79" s="17"/>
      <c r="AO79" s="14"/>
      <c r="AQ79" s="15"/>
      <c r="AR79" s="72"/>
      <c r="AS79" s="17"/>
      <c r="AT79" s="14"/>
    </row>
    <row r="80" spans="8:46" ht="15" customHeight="1" x14ac:dyDescent="0.25">
      <c r="H80" s="15"/>
      <c r="I80" s="72"/>
      <c r="J80" s="17"/>
      <c r="K80" s="14"/>
      <c r="M80" s="15"/>
      <c r="N80" s="72"/>
      <c r="O80" s="17"/>
      <c r="P80" s="14"/>
      <c r="R80" s="15"/>
      <c r="S80" s="72"/>
      <c r="T80" s="17"/>
      <c r="U80" s="14"/>
      <c r="W80" s="15"/>
      <c r="X80" s="72"/>
      <c r="Y80" s="17"/>
      <c r="Z80" s="14"/>
      <c r="AB80" s="15"/>
      <c r="AC80" s="72"/>
      <c r="AD80" s="17"/>
      <c r="AE80" s="14"/>
      <c r="AG80" s="15"/>
      <c r="AH80" s="72"/>
      <c r="AI80" s="17"/>
      <c r="AJ80" s="14"/>
      <c r="AL80" s="15"/>
      <c r="AM80" s="72"/>
      <c r="AN80" s="17"/>
      <c r="AO80" s="14"/>
      <c r="AQ80" s="15"/>
      <c r="AR80" s="72"/>
      <c r="AS80" s="17"/>
      <c r="AT80" s="14"/>
    </row>
    <row r="81" spans="8:46" ht="15" customHeight="1" x14ac:dyDescent="0.25">
      <c r="H81" s="15"/>
      <c r="I81" s="72"/>
      <c r="J81" s="17"/>
      <c r="K81" s="14"/>
      <c r="M81" s="15"/>
      <c r="N81" s="72"/>
      <c r="O81" s="17"/>
      <c r="P81" s="14"/>
      <c r="R81" s="15"/>
      <c r="S81" s="72"/>
      <c r="T81" s="17"/>
      <c r="U81" s="14"/>
      <c r="W81" s="15"/>
      <c r="X81" s="72"/>
      <c r="Y81" s="17"/>
      <c r="Z81" s="14"/>
      <c r="AB81" s="15"/>
      <c r="AC81" s="72"/>
      <c r="AD81" s="17"/>
      <c r="AE81" s="14"/>
      <c r="AG81" s="15"/>
      <c r="AH81" s="72"/>
      <c r="AI81" s="17"/>
      <c r="AJ81" s="14"/>
      <c r="AL81" s="15"/>
      <c r="AM81" s="72"/>
      <c r="AN81" s="17"/>
      <c r="AO81" s="14"/>
      <c r="AQ81" s="15"/>
      <c r="AR81" s="72"/>
      <c r="AS81" s="17"/>
      <c r="AT81" s="14"/>
    </row>
    <row r="82" spans="8:46" ht="15" customHeight="1" x14ac:dyDescent="0.25">
      <c r="H82" s="15"/>
      <c r="I82" s="72"/>
      <c r="J82" s="17"/>
      <c r="K82" s="14"/>
      <c r="M82" s="15"/>
      <c r="N82" s="72"/>
      <c r="O82" s="17"/>
      <c r="P82" s="14"/>
      <c r="R82" s="15"/>
      <c r="S82" s="72"/>
      <c r="T82" s="17"/>
      <c r="U82" s="14"/>
      <c r="W82" s="15"/>
      <c r="X82" s="72"/>
      <c r="Y82" s="17"/>
      <c r="Z82" s="14"/>
      <c r="AB82" s="15"/>
      <c r="AC82" s="72"/>
      <c r="AD82" s="17"/>
      <c r="AE82" s="14"/>
      <c r="AG82" s="15"/>
      <c r="AH82" s="72"/>
      <c r="AI82" s="17"/>
      <c r="AJ82" s="14"/>
      <c r="AL82" s="15"/>
      <c r="AM82" s="72"/>
      <c r="AN82" s="17"/>
      <c r="AO82" s="14"/>
      <c r="AQ82" s="15"/>
      <c r="AR82" s="72"/>
      <c r="AS82" s="17"/>
      <c r="AT82" s="14"/>
    </row>
    <row r="83" spans="8:46" ht="15" customHeight="1" x14ac:dyDescent="0.25">
      <c r="H83" s="15"/>
      <c r="I83" s="72"/>
      <c r="J83" s="17"/>
      <c r="K83" s="14"/>
      <c r="M83" s="15"/>
      <c r="N83" s="72"/>
      <c r="O83" s="17"/>
      <c r="P83" s="14"/>
      <c r="R83" s="15"/>
      <c r="S83" s="72"/>
      <c r="T83" s="17"/>
      <c r="U83" s="14"/>
      <c r="W83" s="15"/>
      <c r="X83" s="72"/>
      <c r="Y83" s="17"/>
      <c r="Z83" s="14"/>
      <c r="AB83" s="15"/>
      <c r="AC83" s="72"/>
      <c r="AD83" s="17"/>
      <c r="AE83" s="14"/>
      <c r="AG83" s="15"/>
      <c r="AH83" s="72"/>
      <c r="AI83" s="17"/>
      <c r="AJ83" s="14"/>
      <c r="AL83" s="15"/>
      <c r="AM83" s="72"/>
      <c r="AN83" s="17"/>
      <c r="AO83" s="14"/>
      <c r="AQ83" s="15"/>
      <c r="AR83" s="72"/>
      <c r="AS83" s="17"/>
      <c r="AT83" s="14"/>
    </row>
    <row r="84" spans="8:46" ht="15" customHeight="1" x14ac:dyDescent="0.25">
      <c r="H84" s="15"/>
      <c r="I84" s="72"/>
      <c r="J84" s="17"/>
      <c r="K84" s="14"/>
      <c r="M84" s="15"/>
      <c r="N84" s="72"/>
      <c r="O84" s="17"/>
      <c r="P84" s="14"/>
      <c r="R84" s="15"/>
      <c r="S84" s="72"/>
      <c r="T84" s="17"/>
      <c r="U84" s="14"/>
      <c r="W84" s="15"/>
      <c r="X84" s="72"/>
      <c r="Y84" s="17"/>
      <c r="Z84" s="14"/>
      <c r="AB84" s="15"/>
      <c r="AC84" s="72"/>
      <c r="AD84" s="17"/>
      <c r="AE84" s="14"/>
      <c r="AG84" s="15"/>
      <c r="AH84" s="72"/>
      <c r="AI84" s="17"/>
      <c r="AJ84" s="14"/>
      <c r="AL84" s="15"/>
      <c r="AM84" s="72"/>
      <c r="AN84" s="17"/>
      <c r="AO84" s="14"/>
      <c r="AQ84" s="15"/>
      <c r="AR84" s="72"/>
      <c r="AS84" s="17"/>
      <c r="AT84" s="14"/>
    </row>
    <row r="85" spans="8:46" ht="15" customHeight="1" x14ac:dyDescent="0.25">
      <c r="H85" s="15"/>
      <c r="I85" s="72"/>
      <c r="J85" s="17"/>
      <c r="K85" s="14"/>
      <c r="M85" s="15"/>
      <c r="N85" s="72"/>
      <c r="O85" s="17"/>
      <c r="P85" s="14"/>
      <c r="R85" s="15"/>
      <c r="S85" s="72"/>
      <c r="T85" s="17"/>
      <c r="U85" s="14"/>
      <c r="W85" s="15"/>
      <c r="X85" s="72"/>
      <c r="Y85" s="17"/>
      <c r="Z85" s="14"/>
      <c r="AB85" s="15"/>
      <c r="AC85" s="72"/>
      <c r="AD85" s="17"/>
      <c r="AE85" s="14"/>
      <c r="AG85" s="15"/>
      <c r="AH85" s="72"/>
      <c r="AI85" s="17"/>
      <c r="AJ85" s="14"/>
      <c r="AL85" s="15"/>
      <c r="AM85" s="72"/>
      <c r="AN85" s="17"/>
      <c r="AO85" s="14"/>
      <c r="AQ85" s="15"/>
      <c r="AR85" s="72"/>
      <c r="AS85" s="17"/>
      <c r="AT85" s="14"/>
    </row>
    <row r="86" spans="8:46" ht="15" customHeight="1" x14ac:dyDescent="0.25">
      <c r="H86" s="15"/>
      <c r="I86" s="72"/>
      <c r="J86" s="17"/>
      <c r="K86" s="14"/>
      <c r="M86" s="15"/>
      <c r="N86" s="72"/>
      <c r="O86" s="17"/>
      <c r="P86" s="14"/>
      <c r="R86" s="15"/>
      <c r="S86" s="72"/>
      <c r="T86" s="17"/>
      <c r="U86" s="14"/>
      <c r="W86" s="15"/>
      <c r="X86" s="72"/>
      <c r="Y86" s="17"/>
      <c r="Z86" s="14"/>
      <c r="AB86" s="15"/>
      <c r="AC86" s="72"/>
      <c r="AD86" s="17"/>
      <c r="AE86" s="14"/>
      <c r="AG86" s="15"/>
      <c r="AH86" s="72"/>
      <c r="AI86" s="17"/>
      <c r="AJ86" s="14"/>
      <c r="AL86" s="15"/>
      <c r="AM86" s="72"/>
      <c r="AN86" s="17"/>
      <c r="AO86" s="14"/>
      <c r="AQ86" s="15"/>
      <c r="AR86" s="72"/>
      <c r="AS86" s="17"/>
      <c r="AT86" s="14"/>
    </row>
    <row r="87" spans="8:46" ht="15" customHeight="1" x14ac:dyDescent="0.25">
      <c r="H87" s="15"/>
      <c r="I87" s="72"/>
      <c r="J87" s="17"/>
      <c r="K87" s="14"/>
      <c r="M87" s="15"/>
      <c r="N87" s="72"/>
      <c r="O87" s="17"/>
      <c r="P87" s="14"/>
      <c r="R87" s="15"/>
      <c r="S87" s="72"/>
      <c r="T87" s="17"/>
      <c r="U87" s="14"/>
      <c r="W87" s="15"/>
      <c r="X87" s="72"/>
      <c r="Y87" s="17"/>
      <c r="Z87" s="14"/>
      <c r="AB87" s="15"/>
      <c r="AC87" s="72"/>
      <c r="AD87" s="17"/>
      <c r="AE87" s="14"/>
      <c r="AG87" s="15"/>
      <c r="AH87" s="72"/>
      <c r="AI87" s="17"/>
      <c r="AJ87" s="14"/>
      <c r="AL87" s="15"/>
      <c r="AM87" s="72"/>
      <c r="AN87" s="17"/>
      <c r="AO87" s="14"/>
      <c r="AQ87" s="15"/>
      <c r="AR87" s="72"/>
      <c r="AS87" s="17"/>
      <c r="AT87" s="14"/>
    </row>
    <row r="88" spans="8:46" ht="15" customHeight="1" x14ac:dyDescent="0.25">
      <c r="H88" s="15"/>
      <c r="I88" s="72"/>
      <c r="J88" s="17"/>
      <c r="K88" s="14"/>
      <c r="M88" s="15"/>
      <c r="N88" s="72"/>
      <c r="O88" s="17"/>
      <c r="P88" s="14"/>
      <c r="R88" s="15"/>
      <c r="S88" s="72"/>
      <c r="T88" s="17"/>
      <c r="U88" s="14"/>
      <c r="W88" s="15"/>
      <c r="X88" s="72"/>
      <c r="Y88" s="17"/>
      <c r="Z88" s="14"/>
      <c r="AB88" s="15"/>
      <c r="AC88" s="72"/>
      <c r="AD88" s="17"/>
      <c r="AE88" s="14"/>
      <c r="AG88" s="15"/>
      <c r="AH88" s="72"/>
      <c r="AI88" s="17"/>
      <c r="AJ88" s="14"/>
      <c r="AL88" s="15"/>
      <c r="AM88" s="72"/>
      <c r="AN88" s="17"/>
      <c r="AO88" s="14"/>
      <c r="AQ88" s="15"/>
      <c r="AR88" s="72"/>
      <c r="AS88" s="17"/>
      <c r="AT88" s="14"/>
    </row>
    <row r="89" spans="8:46" ht="15" customHeight="1" x14ac:dyDescent="0.25">
      <c r="H89" s="15"/>
      <c r="I89" s="72"/>
      <c r="J89" s="17"/>
      <c r="K89" s="14"/>
      <c r="M89" s="15"/>
      <c r="N89" s="72"/>
      <c r="O89" s="17"/>
      <c r="P89" s="14"/>
      <c r="R89" s="15"/>
      <c r="S89" s="72"/>
      <c r="T89" s="17"/>
      <c r="U89" s="14"/>
      <c r="W89" s="15"/>
      <c r="X89" s="72"/>
      <c r="Y89" s="17"/>
      <c r="Z89" s="14"/>
      <c r="AB89" s="15"/>
      <c r="AC89" s="72"/>
      <c r="AD89" s="17"/>
      <c r="AE89" s="14"/>
      <c r="AG89" s="15"/>
      <c r="AH89" s="72"/>
      <c r="AI89" s="17"/>
      <c r="AJ89" s="14"/>
      <c r="AL89" s="15"/>
      <c r="AM89" s="72"/>
      <c r="AN89" s="17"/>
      <c r="AO89" s="14"/>
      <c r="AQ89" s="15"/>
      <c r="AR89" s="72"/>
      <c r="AS89" s="17"/>
      <c r="AT89" s="14"/>
    </row>
    <row r="90" spans="8:46" ht="15" customHeight="1" x14ac:dyDescent="0.25">
      <c r="H90" s="15"/>
      <c r="I90" s="72"/>
      <c r="J90" s="17"/>
      <c r="K90" s="14"/>
      <c r="M90" s="15"/>
      <c r="N90" s="72"/>
      <c r="O90" s="17"/>
      <c r="P90" s="14"/>
      <c r="R90" s="15"/>
      <c r="S90" s="72"/>
      <c r="T90" s="17"/>
      <c r="U90" s="14"/>
      <c r="W90" s="15"/>
      <c r="X90" s="72"/>
      <c r="Y90" s="17"/>
      <c r="Z90" s="14"/>
      <c r="AB90" s="15"/>
      <c r="AC90" s="72"/>
      <c r="AD90" s="17"/>
      <c r="AE90" s="14"/>
      <c r="AG90" s="15"/>
      <c r="AH90" s="72"/>
      <c r="AI90" s="17"/>
      <c r="AJ90" s="14"/>
      <c r="AL90" s="15"/>
      <c r="AM90" s="72"/>
      <c r="AN90" s="17"/>
      <c r="AO90" s="14"/>
      <c r="AQ90" s="15"/>
      <c r="AR90" s="72"/>
      <c r="AS90" s="17"/>
      <c r="AT90" s="14"/>
    </row>
    <row r="91" spans="8:46" ht="15" customHeight="1" x14ac:dyDescent="0.25">
      <c r="H91" s="15"/>
      <c r="I91" s="72"/>
      <c r="J91" s="17"/>
      <c r="K91" s="14"/>
      <c r="M91" s="15"/>
      <c r="N91" s="72"/>
      <c r="O91" s="17"/>
      <c r="P91" s="14"/>
      <c r="R91" s="15"/>
      <c r="S91" s="72"/>
      <c r="T91" s="17"/>
      <c r="U91" s="14"/>
      <c r="W91" s="15"/>
      <c r="X91" s="72"/>
      <c r="Y91" s="17"/>
      <c r="Z91" s="14"/>
      <c r="AB91" s="15"/>
      <c r="AC91" s="72"/>
      <c r="AD91" s="17"/>
      <c r="AE91" s="14"/>
      <c r="AG91" s="15"/>
      <c r="AH91" s="72"/>
      <c r="AI91" s="17"/>
      <c r="AJ91" s="14"/>
      <c r="AL91" s="15"/>
      <c r="AM91" s="72"/>
      <c r="AN91" s="17"/>
      <c r="AO91" s="14"/>
      <c r="AQ91" s="15"/>
      <c r="AR91" s="72"/>
      <c r="AS91" s="17"/>
      <c r="AT91" s="14"/>
    </row>
    <row r="92" spans="8:46" ht="15" customHeight="1" x14ac:dyDescent="0.25">
      <c r="H92" s="15"/>
      <c r="I92" s="72"/>
      <c r="J92" s="17"/>
      <c r="K92" s="14"/>
      <c r="M92" s="15"/>
      <c r="N92" s="72"/>
      <c r="O92" s="17"/>
      <c r="P92" s="14"/>
      <c r="R92" s="15"/>
      <c r="S92" s="72"/>
      <c r="T92" s="17"/>
      <c r="U92" s="14"/>
      <c r="W92" s="15"/>
      <c r="X92" s="72"/>
      <c r="Y92" s="17"/>
      <c r="Z92" s="14"/>
      <c r="AB92" s="15"/>
      <c r="AC92" s="72"/>
      <c r="AD92" s="17"/>
      <c r="AE92" s="14"/>
      <c r="AG92" s="15"/>
      <c r="AH92" s="72"/>
      <c r="AI92" s="17"/>
      <c r="AJ92" s="14"/>
      <c r="AL92" s="15"/>
      <c r="AM92" s="72"/>
      <c r="AN92" s="17"/>
      <c r="AO92" s="14"/>
      <c r="AQ92" s="15"/>
      <c r="AR92" s="72"/>
      <c r="AS92" s="17"/>
      <c r="AT92" s="14"/>
    </row>
    <row r="93" spans="8:46" ht="15" customHeight="1" x14ac:dyDescent="0.25">
      <c r="H93" s="15"/>
      <c r="I93" s="72"/>
      <c r="J93" s="17"/>
      <c r="K93" s="14"/>
      <c r="M93" s="15"/>
      <c r="N93" s="72"/>
      <c r="O93" s="17"/>
      <c r="P93" s="14"/>
      <c r="R93" s="15"/>
      <c r="S93" s="72"/>
      <c r="T93" s="17"/>
      <c r="U93" s="14"/>
      <c r="W93" s="15"/>
      <c r="X93" s="72"/>
      <c r="Y93" s="17"/>
      <c r="Z93" s="14"/>
      <c r="AB93" s="15"/>
      <c r="AC93" s="72"/>
      <c r="AD93" s="17"/>
      <c r="AE93" s="14"/>
      <c r="AG93" s="15"/>
      <c r="AH93" s="72"/>
      <c r="AI93" s="17"/>
      <c r="AJ93" s="14"/>
      <c r="AL93" s="15"/>
      <c r="AM93" s="72"/>
      <c r="AN93" s="17"/>
      <c r="AO93" s="14"/>
      <c r="AQ93" s="15"/>
      <c r="AR93" s="72"/>
      <c r="AS93" s="17"/>
      <c r="AT93" s="14"/>
    </row>
    <row r="94" spans="8:46" ht="15" customHeight="1" x14ac:dyDescent="0.25">
      <c r="H94" s="15"/>
      <c r="I94" s="72"/>
      <c r="J94" s="17"/>
      <c r="K94" s="14"/>
      <c r="M94" s="15"/>
      <c r="N94" s="72"/>
      <c r="O94" s="17"/>
      <c r="P94" s="14"/>
      <c r="R94" s="15"/>
      <c r="S94" s="72"/>
      <c r="T94" s="17"/>
      <c r="U94" s="14"/>
      <c r="W94" s="15"/>
      <c r="X94" s="72"/>
      <c r="Y94" s="17"/>
      <c r="Z94" s="14"/>
      <c r="AB94" s="15"/>
      <c r="AC94" s="72"/>
      <c r="AD94" s="17"/>
      <c r="AE94" s="14"/>
      <c r="AG94" s="15"/>
      <c r="AH94" s="72"/>
      <c r="AI94" s="17"/>
      <c r="AJ94" s="14"/>
      <c r="AL94" s="15"/>
      <c r="AM94" s="72"/>
      <c r="AN94" s="17"/>
      <c r="AO94" s="14"/>
      <c r="AQ94" s="15"/>
      <c r="AR94" s="72"/>
      <c r="AS94" s="17"/>
      <c r="AT94" s="14"/>
    </row>
    <row r="95" spans="8:46" ht="15" customHeight="1" x14ac:dyDescent="0.25">
      <c r="H95" s="15"/>
      <c r="I95" s="72"/>
      <c r="J95" s="17"/>
      <c r="K95" s="14"/>
      <c r="M95" s="15"/>
      <c r="N95" s="72"/>
      <c r="O95" s="17"/>
      <c r="P95" s="14"/>
      <c r="R95" s="15"/>
      <c r="S95" s="72"/>
      <c r="T95" s="17"/>
      <c r="U95" s="14"/>
      <c r="W95" s="15"/>
      <c r="X95" s="72"/>
      <c r="Y95" s="17"/>
      <c r="Z95" s="14"/>
      <c r="AB95" s="15"/>
      <c r="AC95" s="72"/>
      <c r="AD95" s="17"/>
      <c r="AE95" s="14"/>
      <c r="AG95" s="15"/>
      <c r="AH95" s="72"/>
      <c r="AI95" s="17"/>
      <c r="AJ95" s="14"/>
      <c r="AL95" s="15"/>
      <c r="AM95" s="72"/>
      <c r="AN95" s="17"/>
      <c r="AO95" s="14"/>
      <c r="AQ95" s="15"/>
      <c r="AR95" s="72"/>
      <c r="AS95" s="17"/>
      <c r="AT95" s="14"/>
    </row>
    <row r="96" spans="8:46" ht="15" customHeight="1" x14ac:dyDescent="0.25">
      <c r="H96" s="15"/>
      <c r="I96" s="72"/>
      <c r="J96" s="17"/>
      <c r="K96" s="14"/>
      <c r="M96" s="15"/>
      <c r="N96" s="72"/>
      <c r="O96" s="17"/>
      <c r="P96" s="14"/>
      <c r="R96" s="15"/>
      <c r="S96" s="72"/>
      <c r="T96" s="17"/>
      <c r="U96" s="14"/>
      <c r="W96" s="15"/>
      <c r="X96" s="72"/>
      <c r="Y96" s="17"/>
      <c r="Z96" s="14"/>
      <c r="AB96" s="15"/>
      <c r="AC96" s="72"/>
      <c r="AD96" s="17"/>
      <c r="AE96" s="14"/>
      <c r="AG96" s="15"/>
      <c r="AH96" s="72"/>
      <c r="AI96" s="17"/>
      <c r="AJ96" s="14"/>
      <c r="AL96" s="15"/>
      <c r="AM96" s="72"/>
      <c r="AN96" s="17"/>
      <c r="AO96" s="14"/>
      <c r="AQ96" s="15"/>
      <c r="AR96" s="72"/>
      <c r="AS96" s="17"/>
      <c r="AT96" s="14"/>
    </row>
    <row r="97" spans="8:46" ht="15" customHeight="1" x14ac:dyDescent="0.25">
      <c r="H97" s="15"/>
      <c r="I97" s="72"/>
      <c r="J97" s="17"/>
      <c r="K97" s="14"/>
      <c r="M97" s="15"/>
      <c r="N97" s="72"/>
      <c r="O97" s="17"/>
      <c r="P97" s="14"/>
      <c r="R97" s="15"/>
      <c r="S97" s="72"/>
      <c r="T97" s="17"/>
      <c r="U97" s="14"/>
      <c r="W97" s="15"/>
      <c r="X97" s="72"/>
      <c r="Y97" s="17"/>
      <c r="Z97" s="14"/>
      <c r="AB97" s="15"/>
      <c r="AC97" s="72"/>
      <c r="AD97" s="17"/>
      <c r="AE97" s="14"/>
      <c r="AG97" s="15"/>
      <c r="AH97" s="72"/>
      <c r="AI97" s="17"/>
      <c r="AJ97" s="14"/>
      <c r="AL97" s="15"/>
      <c r="AM97" s="72"/>
      <c r="AN97" s="17"/>
      <c r="AO97" s="14"/>
      <c r="AQ97" s="15"/>
      <c r="AR97" s="72"/>
      <c r="AS97" s="17"/>
      <c r="AT97" s="14"/>
    </row>
    <row r="98" spans="8:46" ht="15" customHeight="1" x14ac:dyDescent="0.25">
      <c r="H98" s="15"/>
      <c r="I98" s="72"/>
      <c r="J98" s="17"/>
      <c r="K98" s="14"/>
      <c r="M98" s="15"/>
      <c r="N98" s="72"/>
      <c r="O98" s="17"/>
      <c r="P98" s="14"/>
      <c r="R98" s="15"/>
      <c r="S98" s="72"/>
      <c r="T98" s="17"/>
      <c r="U98" s="14"/>
      <c r="W98" s="15"/>
      <c r="X98" s="72"/>
      <c r="Y98" s="17"/>
      <c r="Z98" s="14"/>
      <c r="AB98" s="15"/>
      <c r="AC98" s="72"/>
      <c r="AD98" s="17"/>
      <c r="AE98" s="14"/>
      <c r="AG98" s="15"/>
      <c r="AH98" s="72"/>
      <c r="AI98" s="17"/>
      <c r="AJ98" s="14"/>
      <c r="AL98" s="15"/>
      <c r="AM98" s="72"/>
      <c r="AN98" s="17"/>
      <c r="AO98" s="14"/>
      <c r="AQ98" s="15"/>
      <c r="AR98" s="72"/>
      <c r="AS98" s="17"/>
      <c r="AT98" s="14"/>
    </row>
    <row r="99" spans="8:46" ht="15" customHeight="1" x14ac:dyDescent="0.25">
      <c r="H99" s="15"/>
      <c r="I99" s="72"/>
      <c r="J99" s="17"/>
      <c r="K99" s="14"/>
      <c r="M99" s="15"/>
      <c r="N99" s="72"/>
      <c r="O99" s="17"/>
      <c r="P99" s="14"/>
      <c r="R99" s="15"/>
      <c r="S99" s="72"/>
      <c r="T99" s="17"/>
      <c r="U99" s="14"/>
      <c r="W99" s="15"/>
      <c r="X99" s="72"/>
      <c r="Y99" s="17"/>
      <c r="Z99" s="14"/>
      <c r="AB99" s="15"/>
      <c r="AC99" s="72"/>
      <c r="AD99" s="17"/>
      <c r="AE99" s="14"/>
      <c r="AG99" s="15"/>
      <c r="AH99" s="72"/>
      <c r="AI99" s="17"/>
      <c r="AJ99" s="14"/>
      <c r="AL99" s="15"/>
      <c r="AM99" s="72"/>
      <c r="AN99" s="17"/>
      <c r="AO99" s="14"/>
      <c r="AQ99" s="15"/>
      <c r="AR99" s="72"/>
      <c r="AS99" s="17"/>
      <c r="AT99" s="14"/>
    </row>
    <row r="100" spans="8:46" ht="15" customHeight="1" x14ac:dyDescent="0.25">
      <c r="H100" s="15"/>
      <c r="I100" s="72"/>
      <c r="J100" s="17"/>
      <c r="K100" s="14"/>
      <c r="M100" s="15"/>
      <c r="N100" s="72"/>
      <c r="O100" s="17"/>
      <c r="P100" s="14"/>
      <c r="R100" s="15"/>
      <c r="S100" s="72"/>
      <c r="T100" s="17"/>
      <c r="U100" s="14"/>
      <c r="W100" s="15"/>
      <c r="X100" s="72"/>
      <c r="Y100" s="17"/>
      <c r="Z100" s="14"/>
      <c r="AB100" s="15"/>
      <c r="AC100" s="72"/>
      <c r="AD100" s="17"/>
      <c r="AE100" s="14"/>
      <c r="AG100" s="15"/>
      <c r="AH100" s="72"/>
      <c r="AI100" s="17"/>
      <c r="AJ100" s="14"/>
      <c r="AL100" s="15"/>
      <c r="AM100" s="72"/>
      <c r="AN100" s="17"/>
      <c r="AO100" s="14"/>
      <c r="AQ100" s="15"/>
      <c r="AR100" s="72"/>
      <c r="AS100" s="17"/>
      <c r="AT100" s="14"/>
    </row>
    <row r="101" spans="8:46" ht="15" customHeight="1" x14ac:dyDescent="0.25">
      <c r="H101" s="15"/>
      <c r="I101" s="72"/>
      <c r="J101" s="17"/>
      <c r="K101" s="14"/>
      <c r="M101" s="15"/>
      <c r="N101" s="72"/>
      <c r="O101" s="17"/>
      <c r="P101" s="14"/>
      <c r="R101" s="15"/>
      <c r="S101" s="72"/>
      <c r="T101" s="17"/>
      <c r="U101" s="14"/>
      <c r="W101" s="15"/>
      <c r="X101" s="72"/>
      <c r="Y101" s="17"/>
      <c r="Z101" s="14"/>
      <c r="AB101" s="15"/>
      <c r="AC101" s="72"/>
      <c r="AD101" s="17"/>
      <c r="AE101" s="14"/>
      <c r="AG101" s="15"/>
      <c r="AH101" s="72"/>
      <c r="AI101" s="17"/>
      <c r="AJ101" s="14"/>
      <c r="AL101" s="15"/>
      <c r="AM101" s="72"/>
      <c r="AN101" s="17"/>
      <c r="AO101" s="14"/>
      <c r="AQ101" s="15"/>
      <c r="AR101" s="72"/>
      <c r="AS101" s="17"/>
      <c r="AT101" s="14"/>
    </row>
    <row r="102" spans="8:46" ht="15" customHeight="1" x14ac:dyDescent="0.25">
      <c r="H102" s="15"/>
      <c r="I102" s="72"/>
      <c r="J102" s="17"/>
      <c r="K102" s="14"/>
      <c r="M102" s="15"/>
      <c r="N102" s="72"/>
      <c r="O102" s="17"/>
      <c r="P102" s="14"/>
      <c r="R102" s="15"/>
      <c r="S102" s="72"/>
      <c r="T102" s="17"/>
      <c r="U102" s="14"/>
      <c r="W102" s="15"/>
      <c r="X102" s="72"/>
      <c r="Y102" s="17"/>
      <c r="Z102" s="14"/>
      <c r="AB102" s="15"/>
      <c r="AC102" s="72"/>
      <c r="AD102" s="17"/>
      <c r="AE102" s="14"/>
      <c r="AG102" s="15"/>
      <c r="AH102" s="72"/>
      <c r="AI102" s="17"/>
      <c r="AJ102" s="14"/>
      <c r="AL102" s="15"/>
      <c r="AM102" s="72"/>
      <c r="AN102" s="17"/>
      <c r="AO102" s="14"/>
      <c r="AQ102" s="15"/>
      <c r="AR102" s="72"/>
      <c r="AS102" s="17"/>
      <c r="AT102" s="14"/>
    </row>
    <row r="103" spans="8:46" ht="15" customHeight="1" x14ac:dyDescent="0.25">
      <c r="H103" s="117"/>
      <c r="I103" s="118"/>
      <c r="J103" s="119"/>
      <c r="K103" s="50"/>
      <c r="M103" s="117"/>
      <c r="N103" s="118"/>
      <c r="O103" s="119"/>
      <c r="P103" s="50"/>
      <c r="R103" s="117"/>
      <c r="S103" s="118"/>
      <c r="T103" s="119"/>
      <c r="U103" s="50"/>
      <c r="W103" s="117"/>
      <c r="X103" s="118"/>
      <c r="Y103" s="119"/>
      <c r="Z103" s="50"/>
      <c r="AB103" s="117"/>
      <c r="AC103" s="118"/>
      <c r="AD103" s="119"/>
      <c r="AE103" s="50"/>
      <c r="AG103" s="117"/>
      <c r="AH103" s="118"/>
      <c r="AI103" s="119"/>
      <c r="AJ103" s="50"/>
      <c r="AL103" s="117"/>
      <c r="AM103" s="118"/>
      <c r="AN103" s="119"/>
      <c r="AO103" s="50"/>
      <c r="AQ103" s="117"/>
      <c r="AR103" s="118"/>
      <c r="AS103" s="119"/>
      <c r="AT103" s="50"/>
    </row>
    <row r="104" spans="8:46" ht="15" customHeight="1" x14ac:dyDescent="0.25">
      <c r="H104" s="29"/>
      <c r="I104" s="74"/>
      <c r="J104" s="31" t="s">
        <v>14</v>
      </c>
      <c r="K104" s="28">
        <f>SUM(K3:K103)</f>
        <v>0</v>
      </c>
      <c r="L104" s="32"/>
      <c r="M104" s="29"/>
      <c r="N104" s="74"/>
      <c r="O104" s="31" t="s">
        <v>14</v>
      </c>
      <c r="P104" s="28">
        <f>SUM(P3:P103)</f>
        <v>0</v>
      </c>
      <c r="Q104" s="32"/>
      <c r="R104" s="29"/>
      <c r="S104" s="74"/>
      <c r="T104" s="31" t="s">
        <v>14</v>
      </c>
      <c r="U104" s="28">
        <f>SUM(U3:U103)</f>
        <v>0</v>
      </c>
      <c r="W104" s="29"/>
      <c r="X104" s="74"/>
      <c r="Y104" s="31" t="s">
        <v>14</v>
      </c>
      <c r="Z104" s="28">
        <f>SUM(Z3:Z103)</f>
        <v>0</v>
      </c>
      <c r="AB104" s="29"/>
      <c r="AC104" s="74"/>
      <c r="AD104" s="31" t="s">
        <v>14</v>
      </c>
      <c r="AE104" s="28">
        <f>SUM(AE3:AE103)</f>
        <v>0</v>
      </c>
      <c r="AG104" s="29"/>
      <c r="AH104" s="74"/>
      <c r="AI104" s="31" t="s">
        <v>14</v>
      </c>
      <c r="AJ104" s="28">
        <f>SUM(AJ3:AJ103)</f>
        <v>0</v>
      </c>
      <c r="AL104" s="29"/>
      <c r="AM104" s="74"/>
      <c r="AN104" s="31" t="s">
        <v>14</v>
      </c>
      <c r="AO104" s="28">
        <f>SUM(AO3:AO103)</f>
        <v>0</v>
      </c>
      <c r="AQ104" s="29"/>
      <c r="AR104" s="74"/>
      <c r="AS104" s="31" t="s">
        <v>14</v>
      </c>
      <c r="AT104" s="28">
        <f>SUM(AT3:AT103)</f>
        <v>0</v>
      </c>
    </row>
    <row r="105" spans="8:46" ht="15" customHeight="1" x14ac:dyDescent="0.25">
      <c r="H105" s="26"/>
      <c r="I105" s="75"/>
      <c r="J105" s="26"/>
      <c r="K105" s="26"/>
      <c r="L105" s="26"/>
      <c r="M105" s="26"/>
      <c r="N105" s="75"/>
      <c r="O105" s="26"/>
      <c r="P105" s="26"/>
      <c r="Q105" s="26"/>
      <c r="R105" s="17"/>
      <c r="S105" s="76"/>
      <c r="T105" s="24"/>
      <c r="V105" s="25"/>
    </row>
    <row r="106" spans="8:46" ht="15" customHeight="1" x14ac:dyDescent="0.25">
      <c r="H106" s="26"/>
      <c r="I106" s="75"/>
      <c r="J106" s="26"/>
      <c r="K106" s="26"/>
      <c r="L106" s="26"/>
      <c r="M106" s="26"/>
      <c r="N106" s="75"/>
      <c r="O106" s="26"/>
      <c r="P106" s="26"/>
      <c r="Q106" s="26"/>
      <c r="R106" s="17"/>
      <c r="S106" s="76"/>
      <c r="T106" s="24"/>
      <c r="V106" s="25"/>
    </row>
    <row r="107" spans="8:46" ht="15" customHeight="1" x14ac:dyDescent="0.25">
      <c r="H107" s="26"/>
      <c r="I107" s="75"/>
      <c r="J107" s="26"/>
      <c r="K107" s="26"/>
      <c r="L107" s="26"/>
      <c r="M107" s="26"/>
      <c r="N107" s="75"/>
      <c r="O107" s="26"/>
      <c r="P107" s="26"/>
      <c r="Q107" s="26"/>
      <c r="R107" s="17"/>
      <c r="S107" s="76"/>
      <c r="T107" s="24"/>
      <c r="V107" s="25"/>
    </row>
    <row r="108" spans="8:46" ht="15" customHeight="1" x14ac:dyDescent="0.25">
      <c r="H108" s="26"/>
      <c r="I108" s="75"/>
      <c r="J108" s="26"/>
      <c r="K108" s="26"/>
      <c r="L108" s="26"/>
      <c r="M108" s="26"/>
      <c r="N108" s="75"/>
      <c r="O108" s="26"/>
      <c r="P108" s="26"/>
      <c r="Q108" s="26"/>
      <c r="R108" s="17"/>
      <c r="S108" s="76"/>
      <c r="T108" s="24"/>
      <c r="V108" s="25"/>
    </row>
    <row r="109" spans="8:46" ht="15" customHeight="1" x14ac:dyDescent="0.25">
      <c r="H109" s="26"/>
      <c r="I109" s="75"/>
      <c r="J109" s="26"/>
      <c r="K109" s="26"/>
      <c r="L109" s="26"/>
      <c r="M109" s="26"/>
      <c r="N109" s="75"/>
      <c r="O109" s="26"/>
      <c r="P109" s="26"/>
      <c r="Q109" s="26"/>
      <c r="R109" s="17"/>
      <c r="S109" s="76"/>
      <c r="T109" s="24"/>
      <c r="V109" s="25"/>
    </row>
    <row r="110" spans="8:46" ht="15" customHeight="1" x14ac:dyDescent="0.25">
      <c r="H110" s="26"/>
      <c r="I110" s="75"/>
      <c r="J110" s="26"/>
      <c r="K110" s="26"/>
      <c r="L110" s="26"/>
      <c r="M110" s="26"/>
      <c r="N110" s="75"/>
      <c r="O110" s="26"/>
      <c r="P110" s="26"/>
      <c r="Q110" s="26"/>
      <c r="R110" s="17"/>
      <c r="S110" s="76"/>
      <c r="T110" s="24"/>
      <c r="V110" s="25"/>
    </row>
    <row r="111" spans="8:46" ht="15" customHeight="1" x14ac:dyDescent="0.25">
      <c r="H111" s="26"/>
      <c r="I111" s="75"/>
      <c r="J111" s="26"/>
      <c r="K111" s="26"/>
      <c r="L111" s="26"/>
      <c r="M111" s="26"/>
      <c r="N111" s="75"/>
      <c r="O111" s="26"/>
      <c r="P111" s="26"/>
      <c r="Q111" s="26"/>
      <c r="R111" s="17"/>
      <c r="S111" s="76"/>
      <c r="T111" s="24"/>
      <c r="V111" s="25"/>
    </row>
    <row r="112" spans="8:46" ht="15" customHeight="1" x14ac:dyDescent="0.25">
      <c r="H112" s="26"/>
      <c r="I112" s="75"/>
      <c r="J112" s="26"/>
      <c r="K112" s="26"/>
      <c r="L112" s="26"/>
      <c r="M112" s="26"/>
      <c r="N112" s="75"/>
      <c r="O112" s="26"/>
      <c r="P112" s="26"/>
      <c r="Q112" s="26"/>
      <c r="R112" s="17"/>
      <c r="S112" s="76"/>
      <c r="T112" s="24"/>
      <c r="V112" s="25"/>
    </row>
    <row r="113" spans="8:22" ht="15" customHeight="1" x14ac:dyDescent="0.25">
      <c r="H113" s="26"/>
      <c r="I113" s="75"/>
      <c r="J113" s="26"/>
      <c r="K113" s="26"/>
      <c r="L113" s="26"/>
      <c r="M113" s="26"/>
      <c r="N113" s="75"/>
      <c r="O113" s="26"/>
      <c r="P113" s="26"/>
      <c r="Q113" s="26"/>
      <c r="R113" s="17"/>
      <c r="S113" s="76"/>
      <c r="T113" s="24"/>
      <c r="V113" s="25"/>
    </row>
    <row r="114" spans="8:22" ht="15" customHeight="1" x14ac:dyDescent="0.25">
      <c r="H114" s="26"/>
      <c r="I114" s="75"/>
      <c r="J114" s="26"/>
      <c r="K114" s="26"/>
      <c r="L114" s="26"/>
      <c r="M114" s="26"/>
      <c r="N114" s="75"/>
      <c r="O114" s="26"/>
      <c r="P114" s="26"/>
      <c r="Q114" s="26"/>
      <c r="R114" s="17"/>
      <c r="S114" s="76"/>
      <c r="T114" s="24"/>
      <c r="V114" s="25"/>
    </row>
    <row r="115" spans="8:22" ht="15" customHeight="1" x14ac:dyDescent="0.25">
      <c r="H115" s="26"/>
      <c r="I115" s="75"/>
      <c r="J115" s="26"/>
      <c r="K115" s="26"/>
      <c r="L115" s="26"/>
      <c r="M115" s="26"/>
      <c r="N115" s="75"/>
      <c r="O115" s="26"/>
      <c r="P115" s="26"/>
      <c r="Q115" s="26"/>
      <c r="R115" s="17"/>
      <c r="S115" s="76"/>
      <c r="T115" s="24"/>
      <c r="V115" s="25"/>
    </row>
    <row r="116" spans="8:22" ht="15" customHeight="1" x14ac:dyDescent="0.25">
      <c r="H116" s="26"/>
      <c r="I116" s="75"/>
      <c r="J116" s="26"/>
      <c r="K116" s="26"/>
      <c r="L116" s="26"/>
      <c r="M116" s="26"/>
      <c r="N116" s="75"/>
      <c r="O116" s="26"/>
      <c r="P116" s="26"/>
      <c r="Q116" s="26"/>
      <c r="R116" s="17"/>
      <c r="S116" s="76"/>
      <c r="T116" s="24"/>
      <c r="V116" s="25"/>
    </row>
  </sheetData>
  <mergeCells count="8">
    <mergeCell ref="AQ1:AT1"/>
    <mergeCell ref="H1:K1"/>
    <mergeCell ref="M1:P1"/>
    <mergeCell ref="R1:U1"/>
    <mergeCell ref="W1:Z1"/>
    <mergeCell ref="AB1:AE1"/>
    <mergeCell ref="AG1:AJ1"/>
    <mergeCell ref="AL1:AO1"/>
  </mergeCells>
  <phoneticPr fontId="0" type="noConversion"/>
  <hyperlinks>
    <hyperlink ref="H1:K1" location="Fundraising" display="Fundraising" xr:uid="{00000000-0004-0000-0100-000000000000}"/>
    <hyperlink ref="M1:P1" location="Fines" display="Fines" xr:uid="{00000000-0004-0000-0100-000001000000}"/>
    <hyperlink ref="R1:U1" location="Alumni" display="Alumni Donations" xr:uid="{00000000-0004-0000-0100-000002000000}"/>
    <hyperlink ref="W1:Z1" location="Alumni" display="Alumni Donations" xr:uid="{00000000-0004-0000-0100-000003000000}"/>
    <hyperlink ref="AB1:AE1" location="Alumni" display="Alumni Donations" xr:uid="{00000000-0004-0000-0100-000004000000}"/>
    <hyperlink ref="AG1:AJ1" location="Alumni" display="Alumni Donations" xr:uid="{00000000-0004-0000-0100-000005000000}"/>
    <hyperlink ref="AL1:AO1" location="Alumni" display="Alumni Donations" xr:uid="{00000000-0004-0000-0100-000006000000}"/>
    <hyperlink ref="AQ1:AT1" location="Alumni" display="Alumni Donations" xr:uid="{00000000-0004-0000-0100-000007000000}"/>
  </hyperlinks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77"/>
  <sheetViews>
    <sheetView zoomScale="70" workbookViewId="0">
      <selection activeCell="M24" sqref="M24"/>
    </sheetView>
  </sheetViews>
  <sheetFormatPr defaultColWidth="9.109375" defaultRowHeight="13.2" x14ac:dyDescent="0.25"/>
  <cols>
    <col min="1" max="1" width="23.88671875" style="56" customWidth="1"/>
    <col min="2" max="2" width="9.109375" style="39"/>
    <col min="3" max="8" width="8.6640625" style="13" customWidth="1"/>
    <col min="9" max="9" width="8.6640625" style="42" customWidth="1"/>
    <col min="10" max="10" width="9.109375" style="42" bestFit="1"/>
    <col min="11" max="11" width="8.6640625" style="42" customWidth="1"/>
    <col min="12" max="12" width="9.109375" style="42" bestFit="1"/>
    <col min="13" max="16384" width="9.109375" style="17"/>
  </cols>
  <sheetData>
    <row r="1" spans="1:12" s="34" customFormat="1" ht="17.399999999999999" x14ac:dyDescent="0.3">
      <c r="A1" s="141" t="str">
        <f>'Income Budget'!A3</f>
        <v>Acacia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 s="38" customFormat="1" ht="78" customHeight="1" x14ac:dyDescent="0.25">
      <c r="A2" s="91" t="s">
        <v>132</v>
      </c>
      <c r="B2" s="97" t="s">
        <v>10</v>
      </c>
      <c r="C2" s="98" t="str">
        <f>'Income Budget'!B2</f>
        <v>NIC Basic</v>
      </c>
      <c r="D2" s="98" t="str">
        <f>'Income Budget'!C2</f>
        <v>NIC Upgrade</v>
      </c>
      <c r="E2" s="98" t="str">
        <f>'Income Budget'!D2</f>
        <v>IFC Insurance</v>
      </c>
      <c r="F2" s="98" t="str">
        <f>'Income Budget'!E2</f>
        <v>Local IFC Dues</v>
      </c>
      <c r="G2" s="98" t="str">
        <f>'Income Budget'!F2</f>
        <v>Assessment 1</v>
      </c>
      <c r="H2" s="98" t="str">
        <f>'Income Budget'!G2</f>
        <v>Assessment 2</v>
      </c>
      <c r="I2" s="98" t="str">
        <f>'Income Budget'!H2</f>
        <v>Assessment 3</v>
      </c>
      <c r="J2" s="98" t="str">
        <f>'Income Budget'!I2</f>
        <v>Assessment 4</v>
      </c>
      <c r="K2" s="98" t="str">
        <f>'Income Budget'!J2</f>
        <v>Other</v>
      </c>
      <c r="L2" s="99" t="str">
        <f>'Income Budget'!L2</f>
        <v>TOTAL</v>
      </c>
    </row>
    <row r="3" spans="1:12" x14ac:dyDescent="0.25">
      <c r="A3" s="53"/>
      <c r="I3" s="40"/>
      <c r="J3" s="40"/>
      <c r="K3" s="40"/>
      <c r="L3" s="41"/>
    </row>
    <row r="4" spans="1:12" x14ac:dyDescent="0.25">
      <c r="A4" s="53"/>
      <c r="I4" s="40"/>
      <c r="J4" s="40"/>
      <c r="K4" s="40"/>
      <c r="L4" s="41"/>
    </row>
    <row r="5" spans="1:12" x14ac:dyDescent="0.25">
      <c r="A5" s="53"/>
      <c r="I5" s="40"/>
      <c r="J5" s="40"/>
      <c r="K5" s="40"/>
      <c r="L5" s="41"/>
    </row>
    <row r="6" spans="1:12" x14ac:dyDescent="0.25">
      <c r="A6" s="53"/>
      <c r="I6" s="40"/>
      <c r="J6" s="40"/>
      <c r="K6" s="40"/>
      <c r="L6" s="41"/>
    </row>
    <row r="7" spans="1:12" x14ac:dyDescent="0.25">
      <c r="A7" s="53"/>
      <c r="I7" s="40"/>
      <c r="J7" s="40"/>
      <c r="K7" s="40"/>
      <c r="L7" s="41"/>
    </row>
    <row r="8" spans="1:12" x14ac:dyDescent="0.25">
      <c r="A8" s="53"/>
      <c r="I8" s="40"/>
      <c r="J8" s="40"/>
      <c r="K8" s="40"/>
      <c r="L8" s="41"/>
    </row>
    <row r="9" spans="1:12" x14ac:dyDescent="0.25">
      <c r="A9" s="53"/>
      <c r="I9" s="40"/>
      <c r="J9" s="40"/>
      <c r="K9" s="40"/>
      <c r="L9" s="41"/>
    </row>
    <row r="10" spans="1:12" x14ac:dyDescent="0.25">
      <c r="A10" s="53"/>
      <c r="I10" s="40"/>
      <c r="J10" s="40"/>
      <c r="K10" s="40"/>
      <c r="L10" s="41"/>
    </row>
    <row r="11" spans="1:12" x14ac:dyDescent="0.25">
      <c r="A11" s="53"/>
      <c r="I11" s="40"/>
      <c r="J11" s="40"/>
      <c r="K11" s="40"/>
      <c r="L11" s="41"/>
    </row>
    <row r="12" spans="1:12" x14ac:dyDescent="0.25">
      <c r="A12" s="53"/>
      <c r="I12" s="40"/>
      <c r="J12" s="40"/>
      <c r="K12" s="40"/>
      <c r="L12" s="41"/>
    </row>
    <row r="13" spans="1:12" x14ac:dyDescent="0.25">
      <c r="A13" s="53"/>
      <c r="I13" s="40"/>
      <c r="J13" s="40"/>
      <c r="K13" s="40"/>
      <c r="L13" s="41"/>
    </row>
    <row r="14" spans="1:12" x14ac:dyDescent="0.25">
      <c r="A14" s="53"/>
      <c r="I14" s="40"/>
      <c r="J14" s="40"/>
      <c r="K14" s="40"/>
      <c r="L14" s="41"/>
    </row>
    <row r="15" spans="1:12" x14ac:dyDescent="0.25">
      <c r="A15" s="53"/>
      <c r="I15" s="40"/>
      <c r="J15" s="40"/>
      <c r="K15" s="40"/>
      <c r="L15" s="41"/>
    </row>
    <row r="16" spans="1:12" x14ac:dyDescent="0.25">
      <c r="A16" s="53"/>
      <c r="I16" s="40"/>
      <c r="J16" s="40"/>
      <c r="K16" s="40"/>
      <c r="L16" s="41"/>
    </row>
    <row r="17" spans="1:13" x14ac:dyDescent="0.25">
      <c r="A17" s="53"/>
      <c r="I17" s="40"/>
      <c r="J17" s="40"/>
      <c r="K17" s="40"/>
      <c r="L17" s="41"/>
    </row>
    <row r="18" spans="1:13" x14ac:dyDescent="0.25">
      <c r="A18" s="53"/>
      <c r="I18" s="40"/>
      <c r="J18" s="40"/>
      <c r="K18" s="40"/>
      <c r="L18" s="41"/>
    </row>
    <row r="19" spans="1:13" x14ac:dyDescent="0.25">
      <c r="A19" s="53"/>
      <c r="I19" s="40"/>
      <c r="J19" s="40"/>
      <c r="K19" s="40"/>
      <c r="L19" s="41"/>
    </row>
    <row r="20" spans="1:13" x14ac:dyDescent="0.25">
      <c r="A20" s="53"/>
      <c r="I20" s="40"/>
      <c r="J20" s="40"/>
      <c r="K20" s="40"/>
      <c r="L20" s="41"/>
    </row>
    <row r="21" spans="1:13" x14ac:dyDescent="0.25">
      <c r="A21" s="53"/>
      <c r="I21" s="40"/>
      <c r="J21" s="40"/>
      <c r="K21" s="40"/>
      <c r="L21" s="41"/>
    </row>
    <row r="22" spans="1:13" x14ac:dyDescent="0.25">
      <c r="A22" s="53"/>
      <c r="I22" s="40"/>
      <c r="J22" s="40"/>
      <c r="K22" s="40"/>
      <c r="L22" s="41"/>
    </row>
    <row r="23" spans="1:13" x14ac:dyDescent="0.25">
      <c r="A23" s="55"/>
      <c r="B23" s="100"/>
      <c r="C23" s="49"/>
      <c r="D23" s="49"/>
      <c r="E23" s="49"/>
      <c r="F23" s="49"/>
      <c r="G23" s="49"/>
      <c r="H23" s="49"/>
      <c r="I23" s="101"/>
      <c r="J23" s="101"/>
      <c r="K23" s="101"/>
      <c r="L23" s="102"/>
    </row>
    <row r="24" spans="1:13" s="46" customFormat="1" x14ac:dyDescent="0.25">
      <c r="A24" s="54"/>
      <c r="B24" s="43" t="s">
        <v>12</v>
      </c>
      <c r="C24" s="44">
        <f>SUM(C3:C23)</f>
        <v>0</v>
      </c>
      <c r="D24" s="44">
        <f t="shared" ref="D24:L24" si="0">SUM(D3:D23)</f>
        <v>0</v>
      </c>
      <c r="E24" s="44">
        <f t="shared" si="0"/>
        <v>0</v>
      </c>
      <c r="F24" s="44">
        <f t="shared" si="0"/>
        <v>0</v>
      </c>
      <c r="G24" s="44">
        <f t="shared" si="0"/>
        <v>0</v>
      </c>
      <c r="H24" s="44">
        <f t="shared" si="0"/>
        <v>0</v>
      </c>
      <c r="I24" s="44">
        <f t="shared" si="0"/>
        <v>0</v>
      </c>
      <c r="J24" s="44">
        <f t="shared" si="0"/>
        <v>0</v>
      </c>
      <c r="K24" s="44">
        <f t="shared" si="0"/>
        <v>0</v>
      </c>
      <c r="L24" s="45">
        <f t="shared" si="0"/>
        <v>0</v>
      </c>
      <c r="M24" s="13">
        <f>SUM(C24:L24)</f>
        <v>0</v>
      </c>
    </row>
    <row r="26" spans="1:13" s="34" customFormat="1" ht="17.399999999999999" x14ac:dyDescent="0.3">
      <c r="A26" s="141" t="str">
        <f>'Income Budget'!A4</f>
        <v>Alpha Chi Rho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</row>
    <row r="27" spans="1:13" ht="78" customHeight="1" x14ac:dyDescent="0.25">
      <c r="A27" s="91" t="s">
        <v>132</v>
      </c>
      <c r="B27" s="97" t="s">
        <v>10</v>
      </c>
      <c r="C27" s="98" t="str">
        <f>'Income Budget'!B2</f>
        <v>NIC Basic</v>
      </c>
      <c r="D27" s="98" t="str">
        <f>'Income Budget'!C2</f>
        <v>NIC Upgrade</v>
      </c>
      <c r="E27" s="98" t="str">
        <f>'Income Budget'!D2</f>
        <v>IFC Insurance</v>
      </c>
      <c r="F27" s="98" t="str">
        <f>'Income Budget'!E2</f>
        <v>Local IFC Dues</v>
      </c>
      <c r="G27" s="98" t="str">
        <f>'Income Budget'!F2</f>
        <v>Assessment 1</v>
      </c>
      <c r="H27" s="98" t="str">
        <f>'Income Budget'!G2</f>
        <v>Assessment 2</v>
      </c>
      <c r="I27" s="98" t="str">
        <f>'Income Budget'!H2</f>
        <v>Assessment 3</v>
      </c>
      <c r="J27" s="98" t="str">
        <f>'Income Budget'!I2</f>
        <v>Assessment 4</v>
      </c>
      <c r="K27" s="98" t="str">
        <f>'Income Budget'!J2</f>
        <v>Other</v>
      </c>
      <c r="L27" s="99" t="str">
        <f>'Income Budget'!L2</f>
        <v>TOTAL</v>
      </c>
    </row>
    <row r="28" spans="1:13" x14ac:dyDescent="0.25">
      <c r="A28" s="53"/>
      <c r="I28" s="40"/>
      <c r="J28" s="40"/>
      <c r="K28" s="40"/>
      <c r="L28" s="41"/>
    </row>
    <row r="29" spans="1:13" x14ac:dyDescent="0.25">
      <c r="A29" s="53"/>
      <c r="I29" s="40"/>
      <c r="J29" s="40"/>
      <c r="K29" s="40"/>
      <c r="L29" s="41"/>
    </row>
    <row r="30" spans="1:13" x14ac:dyDescent="0.25">
      <c r="A30" s="53"/>
      <c r="I30" s="40"/>
      <c r="J30" s="40"/>
      <c r="K30" s="40"/>
      <c r="L30" s="41"/>
    </row>
    <row r="31" spans="1:13" x14ac:dyDescent="0.25">
      <c r="A31" s="53"/>
      <c r="I31" s="40"/>
      <c r="J31" s="40"/>
      <c r="K31" s="40"/>
      <c r="L31" s="41"/>
    </row>
    <row r="32" spans="1:13" x14ac:dyDescent="0.25">
      <c r="A32" s="53"/>
      <c r="I32" s="40"/>
      <c r="J32" s="40"/>
      <c r="K32" s="40"/>
      <c r="L32" s="41"/>
    </row>
    <row r="33" spans="1:12" x14ac:dyDescent="0.25">
      <c r="A33" s="53"/>
      <c r="I33" s="40"/>
      <c r="J33" s="40"/>
      <c r="K33" s="40"/>
      <c r="L33" s="41"/>
    </row>
    <row r="34" spans="1:12" x14ac:dyDescent="0.25">
      <c r="A34" s="53"/>
      <c r="I34" s="40"/>
      <c r="J34" s="40"/>
      <c r="K34" s="40"/>
      <c r="L34" s="41"/>
    </row>
    <row r="35" spans="1:12" x14ac:dyDescent="0.25">
      <c r="A35" s="53"/>
      <c r="I35" s="40"/>
      <c r="J35" s="40"/>
      <c r="K35" s="40"/>
      <c r="L35" s="41"/>
    </row>
    <row r="36" spans="1:12" x14ac:dyDescent="0.25">
      <c r="A36" s="53"/>
      <c r="I36" s="40"/>
      <c r="J36" s="40"/>
      <c r="K36" s="40"/>
      <c r="L36" s="41"/>
    </row>
    <row r="37" spans="1:12" x14ac:dyDescent="0.25">
      <c r="A37" s="53"/>
      <c r="I37" s="40"/>
      <c r="J37" s="40"/>
      <c r="K37" s="40"/>
      <c r="L37" s="41"/>
    </row>
    <row r="38" spans="1:12" x14ac:dyDescent="0.25">
      <c r="A38" s="53"/>
      <c r="I38" s="40"/>
      <c r="J38" s="40"/>
      <c r="K38" s="40"/>
      <c r="L38" s="41"/>
    </row>
    <row r="39" spans="1:12" x14ac:dyDescent="0.25">
      <c r="A39" s="53"/>
      <c r="I39" s="40"/>
      <c r="J39" s="40"/>
      <c r="K39" s="40"/>
      <c r="L39" s="41"/>
    </row>
    <row r="40" spans="1:12" x14ac:dyDescent="0.25">
      <c r="A40" s="53"/>
      <c r="I40" s="40"/>
      <c r="J40" s="40"/>
      <c r="K40" s="40"/>
      <c r="L40" s="41"/>
    </row>
    <row r="41" spans="1:12" x14ac:dyDescent="0.25">
      <c r="A41" s="53"/>
      <c r="I41" s="40"/>
      <c r="J41" s="40"/>
      <c r="K41" s="40"/>
      <c r="L41" s="41"/>
    </row>
    <row r="42" spans="1:12" x14ac:dyDescent="0.25">
      <c r="A42" s="53"/>
      <c r="I42" s="40"/>
      <c r="J42" s="40"/>
      <c r="K42" s="40"/>
      <c r="L42" s="41"/>
    </row>
    <row r="43" spans="1:12" x14ac:dyDescent="0.25">
      <c r="A43" s="53"/>
      <c r="I43" s="40"/>
      <c r="J43" s="40"/>
      <c r="K43" s="40"/>
      <c r="L43" s="41"/>
    </row>
    <row r="44" spans="1:12" x14ac:dyDescent="0.25">
      <c r="A44" s="53"/>
      <c r="I44" s="40"/>
      <c r="J44" s="40"/>
      <c r="K44" s="40"/>
      <c r="L44" s="41"/>
    </row>
    <row r="45" spans="1:12" x14ac:dyDescent="0.25">
      <c r="A45" s="53"/>
      <c r="I45" s="40"/>
      <c r="J45" s="40"/>
      <c r="K45" s="40"/>
      <c r="L45" s="41"/>
    </row>
    <row r="46" spans="1:12" x14ac:dyDescent="0.25">
      <c r="A46" s="53"/>
      <c r="I46" s="40"/>
      <c r="J46" s="40"/>
      <c r="K46" s="40"/>
      <c r="L46" s="41"/>
    </row>
    <row r="47" spans="1:12" x14ac:dyDescent="0.25">
      <c r="A47" s="53"/>
      <c r="I47" s="40"/>
      <c r="J47" s="40"/>
      <c r="K47" s="40"/>
      <c r="L47" s="41"/>
    </row>
    <row r="48" spans="1:12" x14ac:dyDescent="0.25">
      <c r="A48" s="55"/>
      <c r="B48" s="100"/>
      <c r="C48" s="49"/>
      <c r="D48" s="49"/>
      <c r="E48" s="49"/>
      <c r="F48" s="49"/>
      <c r="G48" s="49"/>
      <c r="H48" s="49"/>
      <c r="I48" s="101"/>
      <c r="J48" s="101"/>
      <c r="K48" s="101"/>
      <c r="L48" s="102"/>
    </row>
    <row r="49" spans="1:13" s="46" customFormat="1" x14ac:dyDescent="0.25">
      <c r="A49" s="54"/>
      <c r="B49" s="43" t="s">
        <v>12</v>
      </c>
      <c r="C49" s="44">
        <f t="shared" ref="C49:L49" si="1">SUM(C28:C48)</f>
        <v>0</v>
      </c>
      <c r="D49" s="44">
        <f t="shared" si="1"/>
        <v>0</v>
      </c>
      <c r="E49" s="44">
        <f t="shared" si="1"/>
        <v>0</v>
      </c>
      <c r="F49" s="44">
        <f t="shared" si="1"/>
        <v>0</v>
      </c>
      <c r="G49" s="44">
        <f t="shared" si="1"/>
        <v>0</v>
      </c>
      <c r="H49" s="44">
        <f t="shared" si="1"/>
        <v>0</v>
      </c>
      <c r="I49" s="44">
        <f t="shared" si="1"/>
        <v>0</v>
      </c>
      <c r="J49" s="44">
        <f t="shared" si="1"/>
        <v>0</v>
      </c>
      <c r="K49" s="44">
        <f t="shared" si="1"/>
        <v>0</v>
      </c>
      <c r="L49" s="45">
        <f t="shared" si="1"/>
        <v>0</v>
      </c>
      <c r="M49" s="13">
        <f>SUM(C49:L49)</f>
        <v>0</v>
      </c>
    </row>
    <row r="51" spans="1:13" s="34" customFormat="1" ht="17.399999999999999" x14ac:dyDescent="0.3">
      <c r="A51" s="141" t="str">
        <f>'Income Budget'!A5</f>
        <v>Alpha Delta Gamma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3"/>
    </row>
    <row r="52" spans="1:13" ht="78" customHeight="1" x14ac:dyDescent="0.25">
      <c r="A52" s="91" t="s">
        <v>132</v>
      </c>
      <c r="B52" s="97" t="s">
        <v>10</v>
      </c>
      <c r="C52" s="98" t="str">
        <f>'Income Budget'!B2</f>
        <v>NIC Basic</v>
      </c>
      <c r="D52" s="98" t="str">
        <f>'Income Budget'!C2</f>
        <v>NIC Upgrade</v>
      </c>
      <c r="E52" s="98" t="str">
        <f>'Income Budget'!D2</f>
        <v>IFC Insurance</v>
      </c>
      <c r="F52" s="98" t="str">
        <f>'Income Budget'!E2</f>
        <v>Local IFC Dues</v>
      </c>
      <c r="G52" s="98" t="str">
        <f>'Income Budget'!F2</f>
        <v>Assessment 1</v>
      </c>
      <c r="H52" s="98" t="str">
        <f>'Income Budget'!G2</f>
        <v>Assessment 2</v>
      </c>
      <c r="I52" s="98" t="str">
        <f>'Income Budget'!H2</f>
        <v>Assessment 3</v>
      </c>
      <c r="J52" s="98" t="str">
        <f>'Income Budget'!I2</f>
        <v>Assessment 4</v>
      </c>
      <c r="K52" s="98" t="str">
        <f>'Income Budget'!J2</f>
        <v>Other</v>
      </c>
      <c r="L52" s="99" t="str">
        <f>'Income Budget'!L2</f>
        <v>TOTAL</v>
      </c>
    </row>
    <row r="53" spans="1:13" x14ac:dyDescent="0.25">
      <c r="A53" s="53"/>
      <c r="I53" s="40"/>
      <c r="J53" s="40"/>
      <c r="K53" s="40"/>
      <c r="L53" s="41"/>
    </row>
    <row r="54" spans="1:13" x14ac:dyDescent="0.25">
      <c r="A54" s="53"/>
      <c r="I54" s="40"/>
      <c r="J54" s="40"/>
      <c r="K54" s="40"/>
      <c r="L54" s="41"/>
    </row>
    <row r="55" spans="1:13" x14ac:dyDescent="0.25">
      <c r="A55" s="53"/>
      <c r="I55" s="40"/>
      <c r="J55" s="40"/>
      <c r="K55" s="40"/>
      <c r="L55" s="41"/>
    </row>
    <row r="56" spans="1:13" x14ac:dyDescent="0.25">
      <c r="A56" s="53"/>
      <c r="I56" s="40"/>
      <c r="J56" s="40"/>
      <c r="K56" s="40"/>
      <c r="L56" s="41"/>
    </row>
    <row r="57" spans="1:13" x14ac:dyDescent="0.25">
      <c r="A57" s="53"/>
      <c r="I57" s="40"/>
      <c r="J57" s="40"/>
      <c r="K57" s="40"/>
      <c r="L57" s="41"/>
    </row>
    <row r="58" spans="1:13" x14ac:dyDescent="0.25">
      <c r="A58" s="53"/>
      <c r="I58" s="40"/>
      <c r="J58" s="40"/>
      <c r="K58" s="40"/>
      <c r="L58" s="41"/>
    </row>
    <row r="59" spans="1:13" x14ac:dyDescent="0.25">
      <c r="A59" s="53"/>
      <c r="I59" s="40"/>
      <c r="J59" s="40"/>
      <c r="K59" s="40"/>
      <c r="L59" s="41"/>
    </row>
    <row r="60" spans="1:13" x14ac:dyDescent="0.25">
      <c r="A60" s="53"/>
      <c r="I60" s="40"/>
      <c r="J60" s="40"/>
      <c r="K60" s="40"/>
      <c r="L60" s="41"/>
    </row>
    <row r="61" spans="1:13" x14ac:dyDescent="0.25">
      <c r="A61" s="53"/>
      <c r="I61" s="40"/>
      <c r="J61" s="40"/>
      <c r="K61" s="40"/>
      <c r="L61" s="41"/>
    </row>
    <row r="62" spans="1:13" x14ac:dyDescent="0.25">
      <c r="A62" s="53"/>
      <c r="I62" s="40"/>
      <c r="J62" s="40"/>
      <c r="K62" s="40"/>
      <c r="L62" s="41"/>
    </row>
    <row r="63" spans="1:13" x14ac:dyDescent="0.25">
      <c r="A63" s="53"/>
      <c r="I63" s="40"/>
      <c r="J63" s="40"/>
      <c r="K63" s="40"/>
      <c r="L63" s="41"/>
    </row>
    <row r="64" spans="1:13" x14ac:dyDescent="0.25">
      <c r="A64" s="53"/>
      <c r="I64" s="40"/>
      <c r="J64" s="40"/>
      <c r="K64" s="40"/>
      <c r="L64" s="41"/>
    </row>
    <row r="65" spans="1:13" x14ac:dyDescent="0.25">
      <c r="A65" s="53"/>
      <c r="I65" s="40"/>
      <c r="J65" s="40"/>
      <c r="K65" s="40"/>
      <c r="L65" s="41"/>
    </row>
    <row r="66" spans="1:13" x14ac:dyDescent="0.25">
      <c r="A66" s="53"/>
      <c r="I66" s="40"/>
      <c r="J66" s="40"/>
      <c r="K66" s="40"/>
      <c r="L66" s="41"/>
    </row>
    <row r="67" spans="1:13" x14ac:dyDescent="0.25">
      <c r="A67" s="53"/>
      <c r="I67" s="40"/>
      <c r="J67" s="40"/>
      <c r="K67" s="40"/>
      <c r="L67" s="41"/>
    </row>
    <row r="68" spans="1:13" x14ac:dyDescent="0.25">
      <c r="A68" s="53"/>
      <c r="I68" s="40"/>
      <c r="J68" s="40"/>
      <c r="K68" s="40"/>
      <c r="L68" s="41"/>
    </row>
    <row r="69" spans="1:13" x14ac:dyDescent="0.25">
      <c r="A69" s="53"/>
      <c r="I69" s="40"/>
      <c r="J69" s="40"/>
      <c r="K69" s="40"/>
      <c r="L69" s="41"/>
    </row>
    <row r="70" spans="1:13" x14ac:dyDescent="0.25">
      <c r="A70" s="53"/>
      <c r="I70" s="40"/>
      <c r="J70" s="40"/>
      <c r="K70" s="40"/>
      <c r="L70" s="41"/>
    </row>
    <row r="71" spans="1:13" x14ac:dyDescent="0.25">
      <c r="A71" s="53"/>
      <c r="I71" s="40"/>
      <c r="J71" s="40"/>
      <c r="K71" s="40"/>
      <c r="L71" s="41"/>
    </row>
    <row r="72" spans="1:13" x14ac:dyDescent="0.25">
      <c r="A72" s="53"/>
      <c r="I72" s="40"/>
      <c r="J72" s="40"/>
      <c r="K72" s="40"/>
      <c r="L72" s="41"/>
    </row>
    <row r="73" spans="1:13" x14ac:dyDescent="0.25">
      <c r="A73" s="55"/>
      <c r="B73" s="100"/>
      <c r="C73" s="49"/>
      <c r="D73" s="49"/>
      <c r="E73" s="49"/>
      <c r="F73" s="49"/>
      <c r="G73" s="49"/>
      <c r="H73" s="49"/>
      <c r="I73" s="101"/>
      <c r="J73" s="101"/>
      <c r="K73" s="101"/>
      <c r="L73" s="102"/>
    </row>
    <row r="74" spans="1:13" s="46" customFormat="1" x14ac:dyDescent="0.25">
      <c r="A74" s="54"/>
      <c r="B74" s="43" t="s">
        <v>12</v>
      </c>
      <c r="C74" s="44">
        <f t="shared" ref="C74:L74" si="2">SUM(C53:C73)</f>
        <v>0</v>
      </c>
      <c r="D74" s="44">
        <f t="shared" si="2"/>
        <v>0</v>
      </c>
      <c r="E74" s="44">
        <f t="shared" si="2"/>
        <v>0</v>
      </c>
      <c r="F74" s="44">
        <f t="shared" si="2"/>
        <v>0</v>
      </c>
      <c r="G74" s="44">
        <f t="shared" si="2"/>
        <v>0</v>
      </c>
      <c r="H74" s="44">
        <f t="shared" si="2"/>
        <v>0</v>
      </c>
      <c r="I74" s="44">
        <f t="shared" si="2"/>
        <v>0</v>
      </c>
      <c r="J74" s="44">
        <f t="shared" si="2"/>
        <v>0</v>
      </c>
      <c r="K74" s="44">
        <f t="shared" si="2"/>
        <v>0</v>
      </c>
      <c r="L74" s="45">
        <f t="shared" si="2"/>
        <v>0</v>
      </c>
      <c r="M74" s="13">
        <f>SUM(C74:L74)</f>
        <v>0</v>
      </c>
    </row>
    <row r="76" spans="1:13" s="34" customFormat="1" ht="17.399999999999999" x14ac:dyDescent="0.3">
      <c r="A76" s="141" t="str">
        <f>'Income Budget'!A6</f>
        <v>Alpha Delta Phi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3"/>
    </row>
    <row r="77" spans="1:13" ht="78" customHeight="1" x14ac:dyDescent="0.25">
      <c r="A77" s="91" t="s">
        <v>132</v>
      </c>
      <c r="B77" s="97" t="s">
        <v>10</v>
      </c>
      <c r="C77" s="98" t="str">
        <f>'Income Budget'!B2</f>
        <v>NIC Basic</v>
      </c>
      <c r="D77" s="98" t="str">
        <f>'Income Budget'!C2</f>
        <v>NIC Upgrade</v>
      </c>
      <c r="E77" s="98" t="str">
        <f>'Income Budget'!D2</f>
        <v>IFC Insurance</v>
      </c>
      <c r="F77" s="98" t="str">
        <f>'Income Budget'!E2</f>
        <v>Local IFC Dues</v>
      </c>
      <c r="G77" s="98" t="str">
        <f>'Income Budget'!F2</f>
        <v>Assessment 1</v>
      </c>
      <c r="H77" s="98" t="str">
        <f>'Income Budget'!G2</f>
        <v>Assessment 2</v>
      </c>
      <c r="I77" s="98" t="str">
        <f>'Income Budget'!H2</f>
        <v>Assessment 3</v>
      </c>
      <c r="J77" s="98" t="str">
        <f>'Income Budget'!I2</f>
        <v>Assessment 4</v>
      </c>
      <c r="K77" s="98" t="str">
        <f>'Income Budget'!J2</f>
        <v>Other</v>
      </c>
      <c r="L77" s="99" t="str">
        <f>'Income Budget'!L2</f>
        <v>TOTAL</v>
      </c>
    </row>
    <row r="78" spans="1:13" x14ac:dyDescent="0.25">
      <c r="A78" s="53"/>
      <c r="I78" s="40"/>
      <c r="J78" s="40"/>
      <c r="K78" s="40"/>
      <c r="L78" s="41"/>
    </row>
    <row r="79" spans="1:13" x14ac:dyDescent="0.25">
      <c r="A79" s="53"/>
      <c r="I79" s="40"/>
      <c r="J79" s="40"/>
      <c r="K79" s="40"/>
      <c r="L79" s="41"/>
    </row>
    <row r="80" spans="1:13" x14ac:dyDescent="0.25">
      <c r="A80" s="53"/>
      <c r="I80" s="40"/>
      <c r="J80" s="40"/>
      <c r="K80" s="40"/>
      <c r="L80" s="41"/>
    </row>
    <row r="81" spans="1:12" x14ac:dyDescent="0.25">
      <c r="A81" s="53"/>
      <c r="I81" s="40"/>
      <c r="J81" s="40"/>
      <c r="K81" s="40"/>
      <c r="L81" s="41"/>
    </row>
    <row r="82" spans="1:12" x14ac:dyDescent="0.25">
      <c r="A82" s="53"/>
      <c r="I82" s="40"/>
      <c r="J82" s="40"/>
      <c r="K82" s="40"/>
      <c r="L82" s="41"/>
    </row>
    <row r="83" spans="1:12" x14ac:dyDescent="0.25">
      <c r="A83" s="53"/>
      <c r="I83" s="40"/>
      <c r="J83" s="40"/>
      <c r="K83" s="40"/>
      <c r="L83" s="41"/>
    </row>
    <row r="84" spans="1:12" x14ac:dyDescent="0.25">
      <c r="A84" s="53"/>
      <c r="I84" s="40"/>
      <c r="J84" s="40"/>
      <c r="K84" s="40"/>
      <c r="L84" s="41"/>
    </row>
    <row r="85" spans="1:12" x14ac:dyDescent="0.25">
      <c r="A85" s="53"/>
      <c r="I85" s="40"/>
      <c r="J85" s="40"/>
      <c r="K85" s="40"/>
      <c r="L85" s="41"/>
    </row>
    <row r="86" spans="1:12" x14ac:dyDescent="0.25">
      <c r="A86" s="53"/>
      <c r="I86" s="40"/>
      <c r="J86" s="40"/>
      <c r="K86" s="40"/>
      <c r="L86" s="41"/>
    </row>
    <row r="87" spans="1:12" x14ac:dyDescent="0.25">
      <c r="A87" s="53"/>
      <c r="I87" s="40"/>
      <c r="J87" s="40"/>
      <c r="K87" s="40"/>
      <c r="L87" s="41"/>
    </row>
    <row r="88" spans="1:12" x14ac:dyDescent="0.25">
      <c r="A88" s="53"/>
      <c r="I88" s="40"/>
      <c r="J88" s="40"/>
      <c r="K88" s="40"/>
      <c r="L88" s="41"/>
    </row>
    <row r="89" spans="1:12" x14ac:dyDescent="0.25">
      <c r="A89" s="53"/>
      <c r="I89" s="40"/>
      <c r="J89" s="40"/>
      <c r="K89" s="40"/>
      <c r="L89" s="41"/>
    </row>
    <row r="90" spans="1:12" x14ac:dyDescent="0.25">
      <c r="A90" s="53"/>
      <c r="I90" s="40"/>
      <c r="J90" s="40"/>
      <c r="K90" s="40"/>
      <c r="L90" s="41"/>
    </row>
    <row r="91" spans="1:12" x14ac:dyDescent="0.25">
      <c r="A91" s="53"/>
      <c r="I91" s="40"/>
      <c r="J91" s="40"/>
      <c r="K91" s="40"/>
      <c r="L91" s="41"/>
    </row>
    <row r="92" spans="1:12" x14ac:dyDescent="0.25">
      <c r="A92" s="53"/>
      <c r="I92" s="40"/>
      <c r="J92" s="40"/>
      <c r="K92" s="40"/>
      <c r="L92" s="41"/>
    </row>
    <row r="93" spans="1:12" x14ac:dyDescent="0.25">
      <c r="A93" s="53"/>
      <c r="I93" s="40"/>
      <c r="J93" s="40"/>
      <c r="K93" s="40"/>
      <c r="L93" s="41"/>
    </row>
    <row r="94" spans="1:12" x14ac:dyDescent="0.25">
      <c r="A94" s="53"/>
      <c r="I94" s="40"/>
      <c r="J94" s="40"/>
      <c r="K94" s="40"/>
      <c r="L94" s="41"/>
    </row>
    <row r="95" spans="1:12" x14ac:dyDescent="0.25">
      <c r="A95" s="53"/>
      <c r="I95" s="40"/>
      <c r="J95" s="40"/>
      <c r="K95" s="40"/>
      <c r="L95" s="41"/>
    </row>
    <row r="96" spans="1:12" x14ac:dyDescent="0.25">
      <c r="A96" s="53"/>
      <c r="I96" s="40"/>
      <c r="J96" s="40"/>
      <c r="K96" s="40"/>
      <c r="L96" s="41"/>
    </row>
    <row r="97" spans="1:13" x14ac:dyDescent="0.25">
      <c r="A97" s="53"/>
      <c r="I97" s="40"/>
      <c r="J97" s="40"/>
      <c r="K97" s="40"/>
      <c r="L97" s="41"/>
    </row>
    <row r="98" spans="1:13" x14ac:dyDescent="0.25">
      <c r="A98" s="55"/>
      <c r="B98" s="100"/>
      <c r="C98" s="49"/>
      <c r="D98" s="49"/>
      <c r="E98" s="49"/>
      <c r="F98" s="49"/>
      <c r="G98" s="49"/>
      <c r="H98" s="49"/>
      <c r="I98" s="101"/>
      <c r="J98" s="101"/>
      <c r="K98" s="101"/>
      <c r="L98" s="102"/>
    </row>
    <row r="99" spans="1:13" s="46" customFormat="1" x14ac:dyDescent="0.25">
      <c r="A99" s="54"/>
      <c r="B99" s="43" t="s">
        <v>12</v>
      </c>
      <c r="C99" s="44">
        <f t="shared" ref="C99:L99" si="3">SUM(C78:C98)</f>
        <v>0</v>
      </c>
      <c r="D99" s="44">
        <f t="shared" si="3"/>
        <v>0</v>
      </c>
      <c r="E99" s="44">
        <f t="shared" si="3"/>
        <v>0</v>
      </c>
      <c r="F99" s="44">
        <f t="shared" si="3"/>
        <v>0</v>
      </c>
      <c r="G99" s="44">
        <f t="shared" si="3"/>
        <v>0</v>
      </c>
      <c r="H99" s="44">
        <f t="shared" si="3"/>
        <v>0</v>
      </c>
      <c r="I99" s="44">
        <f t="shared" si="3"/>
        <v>0</v>
      </c>
      <c r="J99" s="44">
        <f t="shared" si="3"/>
        <v>0</v>
      </c>
      <c r="K99" s="44">
        <f t="shared" si="3"/>
        <v>0</v>
      </c>
      <c r="L99" s="45">
        <f t="shared" si="3"/>
        <v>0</v>
      </c>
      <c r="M99" s="13">
        <f>SUM(C99:L99)</f>
        <v>0</v>
      </c>
    </row>
    <row r="101" spans="1:13" s="34" customFormat="1" ht="17.399999999999999" x14ac:dyDescent="0.3">
      <c r="A101" s="141" t="str">
        <f>'Income Budget'!A7</f>
        <v>Alpha Epsilon Pi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3"/>
    </row>
    <row r="102" spans="1:13" ht="78" customHeight="1" x14ac:dyDescent="0.25">
      <c r="A102" s="91" t="s">
        <v>132</v>
      </c>
      <c r="B102" s="97" t="s">
        <v>10</v>
      </c>
      <c r="C102" s="98" t="str">
        <f>'Income Budget'!B2</f>
        <v>NIC Basic</v>
      </c>
      <c r="D102" s="98" t="str">
        <f>'Income Budget'!C2</f>
        <v>NIC Upgrade</v>
      </c>
      <c r="E102" s="98" t="str">
        <f>'Income Budget'!D2</f>
        <v>IFC Insurance</v>
      </c>
      <c r="F102" s="98" t="str">
        <f>'Income Budget'!E2</f>
        <v>Local IFC Dues</v>
      </c>
      <c r="G102" s="98" t="str">
        <f>'Income Budget'!F2</f>
        <v>Assessment 1</v>
      </c>
      <c r="H102" s="98" t="str">
        <f>'Income Budget'!G2</f>
        <v>Assessment 2</v>
      </c>
      <c r="I102" s="98" t="str">
        <f>'Income Budget'!H2</f>
        <v>Assessment 3</v>
      </c>
      <c r="J102" s="98" t="str">
        <f>'Income Budget'!I2</f>
        <v>Assessment 4</v>
      </c>
      <c r="K102" s="98" t="str">
        <f>'Income Budget'!J2</f>
        <v>Other</v>
      </c>
      <c r="L102" s="99" t="str">
        <f>'Income Budget'!L2</f>
        <v>TOTAL</v>
      </c>
    </row>
    <row r="103" spans="1:13" x14ac:dyDescent="0.25">
      <c r="A103" s="53"/>
      <c r="I103" s="40"/>
      <c r="J103" s="40"/>
      <c r="K103" s="40"/>
      <c r="L103" s="41"/>
    </row>
    <row r="104" spans="1:13" x14ac:dyDescent="0.25">
      <c r="A104" s="53"/>
      <c r="I104" s="40"/>
      <c r="J104" s="40"/>
      <c r="K104" s="40"/>
      <c r="L104" s="41"/>
    </row>
    <row r="105" spans="1:13" x14ac:dyDescent="0.25">
      <c r="A105" s="53"/>
      <c r="I105" s="40"/>
      <c r="J105" s="40"/>
      <c r="K105" s="40"/>
      <c r="L105" s="41"/>
    </row>
    <row r="106" spans="1:13" x14ac:dyDescent="0.25">
      <c r="A106" s="53"/>
      <c r="I106" s="40"/>
      <c r="J106" s="40"/>
      <c r="K106" s="40"/>
      <c r="L106" s="41"/>
    </row>
    <row r="107" spans="1:13" x14ac:dyDescent="0.25">
      <c r="A107" s="53"/>
      <c r="I107" s="40"/>
      <c r="J107" s="40"/>
      <c r="K107" s="40"/>
      <c r="L107" s="41"/>
    </row>
    <row r="108" spans="1:13" x14ac:dyDescent="0.25">
      <c r="A108" s="53"/>
      <c r="I108" s="40"/>
      <c r="J108" s="40"/>
      <c r="K108" s="40"/>
      <c r="L108" s="41"/>
    </row>
    <row r="109" spans="1:13" x14ac:dyDescent="0.25">
      <c r="A109" s="53"/>
      <c r="I109" s="40"/>
      <c r="J109" s="40"/>
      <c r="K109" s="40"/>
      <c r="L109" s="41"/>
    </row>
    <row r="110" spans="1:13" x14ac:dyDescent="0.25">
      <c r="A110" s="53"/>
      <c r="I110" s="40"/>
      <c r="J110" s="40"/>
      <c r="K110" s="40"/>
      <c r="L110" s="41"/>
    </row>
    <row r="111" spans="1:13" x14ac:dyDescent="0.25">
      <c r="A111" s="53"/>
      <c r="I111" s="40"/>
      <c r="J111" s="40"/>
      <c r="K111" s="40"/>
      <c r="L111" s="41"/>
    </row>
    <row r="112" spans="1:13" x14ac:dyDescent="0.25">
      <c r="A112" s="53"/>
      <c r="I112" s="40"/>
      <c r="J112" s="40"/>
      <c r="K112" s="40"/>
      <c r="L112" s="41"/>
    </row>
    <row r="113" spans="1:13" x14ac:dyDescent="0.25">
      <c r="A113" s="53"/>
      <c r="I113" s="40"/>
      <c r="J113" s="40"/>
      <c r="K113" s="40"/>
      <c r="L113" s="41"/>
    </row>
    <row r="114" spans="1:13" x14ac:dyDescent="0.25">
      <c r="A114" s="53"/>
      <c r="I114" s="40"/>
      <c r="J114" s="40"/>
      <c r="K114" s="40"/>
      <c r="L114" s="41"/>
    </row>
    <row r="115" spans="1:13" x14ac:dyDescent="0.25">
      <c r="A115" s="53"/>
      <c r="I115" s="40"/>
      <c r="J115" s="40"/>
      <c r="K115" s="40"/>
      <c r="L115" s="41"/>
    </row>
    <row r="116" spans="1:13" x14ac:dyDescent="0.25">
      <c r="A116" s="53"/>
      <c r="I116" s="40"/>
      <c r="J116" s="40"/>
      <c r="K116" s="40"/>
      <c r="L116" s="41"/>
    </row>
    <row r="117" spans="1:13" x14ac:dyDescent="0.25">
      <c r="A117" s="53"/>
      <c r="I117" s="40"/>
      <c r="J117" s="40"/>
      <c r="K117" s="40"/>
      <c r="L117" s="41"/>
    </row>
    <row r="118" spans="1:13" x14ac:dyDescent="0.25">
      <c r="A118" s="53"/>
      <c r="I118" s="40"/>
      <c r="J118" s="40"/>
      <c r="K118" s="40"/>
      <c r="L118" s="41"/>
    </row>
    <row r="119" spans="1:13" x14ac:dyDescent="0.25">
      <c r="A119" s="53"/>
      <c r="I119" s="40"/>
      <c r="J119" s="40"/>
      <c r="K119" s="40"/>
      <c r="L119" s="41"/>
    </row>
    <row r="120" spans="1:13" x14ac:dyDescent="0.25">
      <c r="A120" s="53"/>
      <c r="I120" s="40"/>
      <c r="J120" s="40"/>
      <c r="K120" s="40"/>
      <c r="L120" s="41"/>
    </row>
    <row r="121" spans="1:13" x14ac:dyDescent="0.25">
      <c r="A121" s="53"/>
      <c r="I121" s="40"/>
      <c r="J121" s="40"/>
      <c r="K121" s="40"/>
      <c r="L121" s="41"/>
    </row>
    <row r="122" spans="1:13" x14ac:dyDescent="0.25">
      <c r="A122" s="53"/>
      <c r="I122" s="40"/>
      <c r="J122" s="40"/>
      <c r="K122" s="40"/>
      <c r="L122" s="41"/>
    </row>
    <row r="123" spans="1:13" x14ac:dyDescent="0.25">
      <c r="A123" s="55"/>
      <c r="B123" s="100"/>
      <c r="C123" s="49"/>
      <c r="D123" s="49"/>
      <c r="E123" s="49"/>
      <c r="F123" s="49"/>
      <c r="G123" s="49"/>
      <c r="H123" s="49"/>
      <c r="I123" s="101"/>
      <c r="J123" s="101"/>
      <c r="K123" s="101"/>
      <c r="L123" s="102"/>
    </row>
    <row r="124" spans="1:13" s="46" customFormat="1" x14ac:dyDescent="0.25">
      <c r="A124" s="54"/>
      <c r="B124" s="43" t="s">
        <v>12</v>
      </c>
      <c r="C124" s="44">
        <f t="shared" ref="C124:L124" si="4">SUM(C103:C123)</f>
        <v>0</v>
      </c>
      <c r="D124" s="44">
        <f t="shared" si="4"/>
        <v>0</v>
      </c>
      <c r="E124" s="44">
        <f t="shared" si="4"/>
        <v>0</v>
      </c>
      <c r="F124" s="44">
        <f t="shared" si="4"/>
        <v>0</v>
      </c>
      <c r="G124" s="44">
        <f t="shared" si="4"/>
        <v>0</v>
      </c>
      <c r="H124" s="44">
        <f t="shared" si="4"/>
        <v>0</v>
      </c>
      <c r="I124" s="44">
        <f t="shared" si="4"/>
        <v>0</v>
      </c>
      <c r="J124" s="44">
        <f t="shared" si="4"/>
        <v>0</v>
      </c>
      <c r="K124" s="44">
        <f t="shared" si="4"/>
        <v>0</v>
      </c>
      <c r="L124" s="45">
        <f t="shared" si="4"/>
        <v>0</v>
      </c>
      <c r="M124" s="13">
        <f>SUM(C124:L124)</f>
        <v>0</v>
      </c>
    </row>
    <row r="126" spans="1:13" s="34" customFormat="1" ht="17.399999999999999" x14ac:dyDescent="0.3">
      <c r="A126" s="141" t="str">
        <f>'Income Budget'!A8</f>
        <v>Alpha Gamma Rho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3"/>
    </row>
    <row r="127" spans="1:13" ht="78" customHeight="1" x14ac:dyDescent="0.25">
      <c r="A127" s="91" t="s">
        <v>132</v>
      </c>
      <c r="B127" s="97" t="s">
        <v>10</v>
      </c>
      <c r="C127" s="98" t="str">
        <f>'Income Budget'!B2</f>
        <v>NIC Basic</v>
      </c>
      <c r="D127" s="98" t="str">
        <f>'Income Budget'!C2</f>
        <v>NIC Upgrade</v>
      </c>
      <c r="E127" s="98" t="str">
        <f>'Income Budget'!D2</f>
        <v>IFC Insurance</v>
      </c>
      <c r="F127" s="98" t="str">
        <f>'Income Budget'!E2</f>
        <v>Local IFC Dues</v>
      </c>
      <c r="G127" s="98" t="str">
        <f>'Income Budget'!F2</f>
        <v>Assessment 1</v>
      </c>
      <c r="H127" s="98" t="str">
        <f>'Income Budget'!G2</f>
        <v>Assessment 2</v>
      </c>
      <c r="I127" s="98" t="str">
        <f>'Income Budget'!H2</f>
        <v>Assessment 3</v>
      </c>
      <c r="J127" s="98" t="str">
        <f>'Income Budget'!I2</f>
        <v>Assessment 4</v>
      </c>
      <c r="K127" s="98" t="str">
        <f>'Income Budget'!J2</f>
        <v>Other</v>
      </c>
      <c r="L127" s="99" t="str">
        <f>'Income Budget'!L2</f>
        <v>TOTAL</v>
      </c>
    </row>
    <row r="128" spans="1:13" x14ac:dyDescent="0.25">
      <c r="A128" s="53"/>
      <c r="I128" s="40"/>
      <c r="J128" s="40"/>
      <c r="K128" s="40"/>
      <c r="L128" s="41"/>
    </row>
    <row r="129" spans="1:12" x14ac:dyDescent="0.25">
      <c r="A129" s="53"/>
      <c r="I129" s="40"/>
      <c r="J129" s="40"/>
      <c r="K129" s="40"/>
      <c r="L129" s="41"/>
    </row>
    <row r="130" spans="1:12" x14ac:dyDescent="0.25">
      <c r="A130" s="53"/>
      <c r="I130" s="40"/>
      <c r="J130" s="40"/>
      <c r="K130" s="40"/>
      <c r="L130" s="41"/>
    </row>
    <row r="131" spans="1:12" x14ac:dyDescent="0.25">
      <c r="A131" s="53"/>
      <c r="I131" s="40"/>
      <c r="J131" s="40"/>
      <c r="K131" s="40"/>
      <c r="L131" s="41"/>
    </row>
    <row r="132" spans="1:12" x14ac:dyDescent="0.25">
      <c r="A132" s="53"/>
      <c r="I132" s="40"/>
      <c r="J132" s="40"/>
      <c r="K132" s="40"/>
      <c r="L132" s="41"/>
    </row>
    <row r="133" spans="1:12" x14ac:dyDescent="0.25">
      <c r="A133" s="53"/>
      <c r="I133" s="40"/>
      <c r="J133" s="40"/>
      <c r="K133" s="40"/>
      <c r="L133" s="41"/>
    </row>
    <row r="134" spans="1:12" x14ac:dyDescent="0.25">
      <c r="A134" s="53"/>
      <c r="I134" s="40"/>
      <c r="J134" s="40"/>
      <c r="K134" s="40"/>
      <c r="L134" s="41"/>
    </row>
    <row r="135" spans="1:12" x14ac:dyDescent="0.25">
      <c r="A135" s="53"/>
      <c r="I135" s="40"/>
      <c r="J135" s="40"/>
      <c r="K135" s="40"/>
      <c r="L135" s="41"/>
    </row>
    <row r="136" spans="1:12" x14ac:dyDescent="0.25">
      <c r="A136" s="53"/>
      <c r="I136" s="40"/>
      <c r="J136" s="40"/>
      <c r="K136" s="40"/>
      <c r="L136" s="41"/>
    </row>
    <row r="137" spans="1:12" x14ac:dyDescent="0.25">
      <c r="A137" s="53"/>
      <c r="I137" s="40"/>
      <c r="J137" s="40"/>
      <c r="K137" s="40"/>
      <c r="L137" s="41"/>
    </row>
    <row r="138" spans="1:12" x14ac:dyDescent="0.25">
      <c r="A138" s="53"/>
      <c r="I138" s="40"/>
      <c r="J138" s="40"/>
      <c r="K138" s="40"/>
      <c r="L138" s="41"/>
    </row>
    <row r="139" spans="1:12" x14ac:dyDescent="0.25">
      <c r="A139" s="53"/>
      <c r="I139" s="40"/>
      <c r="J139" s="40"/>
      <c r="K139" s="40"/>
      <c r="L139" s="41"/>
    </row>
    <row r="140" spans="1:12" x14ac:dyDescent="0.25">
      <c r="A140" s="53"/>
      <c r="I140" s="40"/>
      <c r="J140" s="40"/>
      <c r="K140" s="40"/>
      <c r="L140" s="41"/>
    </row>
    <row r="141" spans="1:12" x14ac:dyDescent="0.25">
      <c r="A141" s="53"/>
      <c r="I141" s="40"/>
      <c r="J141" s="40"/>
      <c r="K141" s="40"/>
      <c r="L141" s="41"/>
    </row>
    <row r="142" spans="1:12" x14ac:dyDescent="0.25">
      <c r="A142" s="53"/>
      <c r="I142" s="40"/>
      <c r="J142" s="40"/>
      <c r="K142" s="40"/>
      <c r="L142" s="41"/>
    </row>
    <row r="143" spans="1:12" x14ac:dyDescent="0.25">
      <c r="A143" s="53"/>
      <c r="I143" s="40"/>
      <c r="J143" s="40"/>
      <c r="K143" s="40"/>
      <c r="L143" s="41"/>
    </row>
    <row r="144" spans="1:12" x14ac:dyDescent="0.25">
      <c r="A144" s="53"/>
      <c r="I144" s="40"/>
      <c r="J144" s="40"/>
      <c r="K144" s="40"/>
      <c r="L144" s="41"/>
    </row>
    <row r="145" spans="1:13" x14ac:dyDescent="0.25">
      <c r="A145" s="53"/>
      <c r="I145" s="40"/>
      <c r="J145" s="40"/>
      <c r="K145" s="40"/>
      <c r="L145" s="41"/>
    </row>
    <row r="146" spans="1:13" x14ac:dyDescent="0.25">
      <c r="A146" s="53"/>
      <c r="I146" s="40"/>
      <c r="J146" s="40"/>
      <c r="K146" s="40"/>
      <c r="L146" s="41"/>
    </row>
    <row r="147" spans="1:13" x14ac:dyDescent="0.25">
      <c r="A147" s="53"/>
      <c r="I147" s="40"/>
      <c r="J147" s="40"/>
      <c r="K147" s="40"/>
      <c r="L147" s="41"/>
    </row>
    <row r="148" spans="1:13" x14ac:dyDescent="0.25">
      <c r="A148" s="55"/>
      <c r="B148" s="100"/>
      <c r="C148" s="49"/>
      <c r="D148" s="49"/>
      <c r="E148" s="49"/>
      <c r="F148" s="49"/>
      <c r="G148" s="49"/>
      <c r="H148" s="49"/>
      <c r="I148" s="101"/>
      <c r="J148" s="101"/>
      <c r="K148" s="101"/>
      <c r="L148" s="102"/>
    </row>
    <row r="149" spans="1:13" s="46" customFormat="1" x14ac:dyDescent="0.25">
      <c r="A149" s="54"/>
      <c r="B149" s="43" t="s">
        <v>12</v>
      </c>
      <c r="C149" s="44">
        <f t="shared" ref="C149:L149" si="5">SUM(C128:C148)</f>
        <v>0</v>
      </c>
      <c r="D149" s="44">
        <f t="shared" si="5"/>
        <v>0</v>
      </c>
      <c r="E149" s="44">
        <f t="shared" si="5"/>
        <v>0</v>
      </c>
      <c r="F149" s="44">
        <f t="shared" si="5"/>
        <v>0</v>
      </c>
      <c r="G149" s="44">
        <f t="shared" si="5"/>
        <v>0</v>
      </c>
      <c r="H149" s="44">
        <f t="shared" si="5"/>
        <v>0</v>
      </c>
      <c r="I149" s="44">
        <f t="shared" si="5"/>
        <v>0</v>
      </c>
      <c r="J149" s="44">
        <f t="shared" si="5"/>
        <v>0</v>
      </c>
      <c r="K149" s="44">
        <f t="shared" si="5"/>
        <v>0</v>
      </c>
      <c r="L149" s="45">
        <f t="shared" si="5"/>
        <v>0</v>
      </c>
      <c r="M149" s="13">
        <f>SUM(C149:L149)</f>
        <v>0</v>
      </c>
    </row>
    <row r="151" spans="1:13" s="34" customFormat="1" ht="17.399999999999999" x14ac:dyDescent="0.3">
      <c r="A151" s="141" t="str">
        <f>'Income Budget'!A9</f>
        <v>Alpha Gamma Sigma</v>
      </c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3"/>
    </row>
    <row r="152" spans="1:13" ht="78" customHeight="1" x14ac:dyDescent="0.25">
      <c r="A152" s="91" t="s">
        <v>132</v>
      </c>
      <c r="B152" s="97" t="s">
        <v>10</v>
      </c>
      <c r="C152" s="98" t="str">
        <f>'Income Budget'!B2</f>
        <v>NIC Basic</v>
      </c>
      <c r="D152" s="98" t="str">
        <f>'Income Budget'!C2</f>
        <v>NIC Upgrade</v>
      </c>
      <c r="E152" s="98" t="str">
        <f>'Income Budget'!D2</f>
        <v>IFC Insurance</v>
      </c>
      <c r="F152" s="98" t="str">
        <f>'Income Budget'!E2</f>
        <v>Local IFC Dues</v>
      </c>
      <c r="G152" s="98" t="str">
        <f>'Income Budget'!F2</f>
        <v>Assessment 1</v>
      </c>
      <c r="H152" s="98" t="str">
        <f>'Income Budget'!G2</f>
        <v>Assessment 2</v>
      </c>
      <c r="I152" s="98" t="str">
        <f>'Income Budget'!H2</f>
        <v>Assessment 3</v>
      </c>
      <c r="J152" s="98" t="str">
        <f>'Income Budget'!I2</f>
        <v>Assessment 4</v>
      </c>
      <c r="K152" s="98" t="str">
        <f>'Income Budget'!J2</f>
        <v>Other</v>
      </c>
      <c r="L152" s="99" t="str">
        <f>'Income Budget'!L2</f>
        <v>TOTAL</v>
      </c>
    </row>
    <row r="153" spans="1:13" x14ac:dyDescent="0.25">
      <c r="A153" s="53"/>
      <c r="I153" s="40"/>
      <c r="J153" s="40"/>
      <c r="K153" s="40"/>
      <c r="L153" s="41"/>
    </row>
    <row r="154" spans="1:13" x14ac:dyDescent="0.25">
      <c r="A154" s="53"/>
      <c r="I154" s="40"/>
      <c r="J154" s="40"/>
      <c r="K154" s="40"/>
      <c r="L154" s="41"/>
    </row>
    <row r="155" spans="1:13" x14ac:dyDescent="0.25">
      <c r="A155" s="53"/>
      <c r="I155" s="40"/>
      <c r="J155" s="40"/>
      <c r="K155" s="40"/>
      <c r="L155" s="41"/>
    </row>
    <row r="156" spans="1:13" x14ac:dyDescent="0.25">
      <c r="A156" s="53"/>
      <c r="I156" s="40"/>
      <c r="J156" s="40"/>
      <c r="K156" s="40"/>
      <c r="L156" s="41"/>
    </row>
    <row r="157" spans="1:13" x14ac:dyDescent="0.25">
      <c r="A157" s="53"/>
      <c r="I157" s="40"/>
      <c r="J157" s="40"/>
      <c r="K157" s="40"/>
      <c r="L157" s="41"/>
    </row>
    <row r="158" spans="1:13" x14ac:dyDescent="0.25">
      <c r="A158" s="53"/>
      <c r="I158" s="40"/>
      <c r="J158" s="40"/>
      <c r="K158" s="40"/>
      <c r="L158" s="41"/>
    </row>
    <row r="159" spans="1:13" x14ac:dyDescent="0.25">
      <c r="A159" s="53"/>
      <c r="I159" s="40"/>
      <c r="J159" s="40"/>
      <c r="K159" s="40"/>
      <c r="L159" s="41"/>
    </row>
    <row r="160" spans="1:13" x14ac:dyDescent="0.25">
      <c r="A160" s="53"/>
      <c r="I160" s="40"/>
      <c r="J160" s="40"/>
      <c r="K160" s="40"/>
      <c r="L160" s="41"/>
    </row>
    <row r="161" spans="1:13" x14ac:dyDescent="0.25">
      <c r="A161" s="53"/>
      <c r="I161" s="40"/>
      <c r="J161" s="40"/>
      <c r="K161" s="40"/>
      <c r="L161" s="41"/>
    </row>
    <row r="162" spans="1:13" x14ac:dyDescent="0.25">
      <c r="A162" s="53"/>
      <c r="I162" s="40"/>
      <c r="J162" s="40"/>
      <c r="K162" s="40"/>
      <c r="L162" s="41"/>
    </row>
    <row r="163" spans="1:13" x14ac:dyDescent="0.25">
      <c r="A163" s="53"/>
      <c r="I163" s="40"/>
      <c r="J163" s="40"/>
      <c r="K163" s="40"/>
      <c r="L163" s="41"/>
    </row>
    <row r="164" spans="1:13" x14ac:dyDescent="0.25">
      <c r="A164" s="53"/>
      <c r="I164" s="40"/>
      <c r="J164" s="40"/>
      <c r="K164" s="40"/>
      <c r="L164" s="41"/>
    </row>
    <row r="165" spans="1:13" x14ac:dyDescent="0.25">
      <c r="A165" s="53"/>
      <c r="I165" s="40"/>
      <c r="J165" s="40"/>
      <c r="K165" s="40"/>
      <c r="L165" s="41"/>
    </row>
    <row r="166" spans="1:13" x14ac:dyDescent="0.25">
      <c r="A166" s="53"/>
      <c r="I166" s="40"/>
      <c r="J166" s="40"/>
      <c r="K166" s="40"/>
      <c r="L166" s="41"/>
    </row>
    <row r="167" spans="1:13" x14ac:dyDescent="0.25">
      <c r="A167" s="53"/>
      <c r="I167" s="40"/>
      <c r="J167" s="40"/>
      <c r="K167" s="40"/>
      <c r="L167" s="41"/>
    </row>
    <row r="168" spans="1:13" x14ac:dyDescent="0.25">
      <c r="A168" s="53"/>
      <c r="I168" s="40"/>
      <c r="J168" s="40"/>
      <c r="K168" s="40"/>
      <c r="L168" s="41"/>
    </row>
    <row r="169" spans="1:13" x14ac:dyDescent="0.25">
      <c r="A169" s="53"/>
      <c r="I169" s="40"/>
      <c r="J169" s="40"/>
      <c r="K169" s="40"/>
      <c r="L169" s="41"/>
    </row>
    <row r="170" spans="1:13" x14ac:dyDescent="0.25">
      <c r="A170" s="53"/>
      <c r="I170" s="40"/>
      <c r="J170" s="40"/>
      <c r="K170" s="40"/>
      <c r="L170" s="41"/>
    </row>
    <row r="171" spans="1:13" x14ac:dyDescent="0.25">
      <c r="A171" s="53"/>
      <c r="I171" s="40"/>
      <c r="J171" s="40"/>
      <c r="K171" s="40"/>
      <c r="L171" s="41"/>
    </row>
    <row r="172" spans="1:13" x14ac:dyDescent="0.25">
      <c r="A172" s="53"/>
      <c r="I172" s="40"/>
      <c r="J172" s="40"/>
      <c r="K172" s="40"/>
      <c r="L172" s="41"/>
    </row>
    <row r="173" spans="1:13" x14ac:dyDescent="0.25">
      <c r="A173" s="55"/>
      <c r="B173" s="100"/>
      <c r="C173" s="49"/>
      <c r="D173" s="49"/>
      <c r="E173" s="49"/>
      <c r="F173" s="49"/>
      <c r="G173" s="49"/>
      <c r="H173" s="49"/>
      <c r="I173" s="101"/>
      <c r="J173" s="101"/>
      <c r="K173" s="101"/>
      <c r="L173" s="102"/>
    </row>
    <row r="174" spans="1:13" s="46" customFormat="1" x14ac:dyDescent="0.25">
      <c r="A174" s="54"/>
      <c r="B174" s="43" t="s">
        <v>12</v>
      </c>
      <c r="C174" s="44">
        <f t="shared" ref="C174:L174" si="6">SUM(C153:C173)</f>
        <v>0</v>
      </c>
      <c r="D174" s="44">
        <f t="shared" si="6"/>
        <v>0</v>
      </c>
      <c r="E174" s="44">
        <f t="shared" si="6"/>
        <v>0</v>
      </c>
      <c r="F174" s="44">
        <f t="shared" si="6"/>
        <v>0</v>
      </c>
      <c r="G174" s="44">
        <f t="shared" si="6"/>
        <v>0</v>
      </c>
      <c r="H174" s="44">
        <f t="shared" si="6"/>
        <v>0</v>
      </c>
      <c r="I174" s="44">
        <f t="shared" si="6"/>
        <v>0</v>
      </c>
      <c r="J174" s="44">
        <f t="shared" si="6"/>
        <v>0</v>
      </c>
      <c r="K174" s="44">
        <f t="shared" si="6"/>
        <v>0</v>
      </c>
      <c r="L174" s="45">
        <f t="shared" si="6"/>
        <v>0</v>
      </c>
      <c r="M174" s="13">
        <f>SUM(C174:L174)</f>
        <v>0</v>
      </c>
    </row>
    <row r="176" spans="1:13" s="34" customFormat="1" ht="17.399999999999999" x14ac:dyDescent="0.3">
      <c r="A176" s="131" t="str">
        <f>'Income Budget'!A10</f>
        <v>Alpha Kappa Lambda</v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45"/>
    </row>
    <row r="177" spans="1:12" ht="78" customHeight="1" x14ac:dyDescent="0.25">
      <c r="A177" s="52" t="s">
        <v>132</v>
      </c>
      <c r="B177" s="35" t="s">
        <v>10</v>
      </c>
      <c r="C177" s="36" t="str">
        <f>'Income Budget'!B2</f>
        <v>NIC Basic</v>
      </c>
      <c r="D177" s="36" t="str">
        <f>'Income Budget'!C2</f>
        <v>NIC Upgrade</v>
      </c>
      <c r="E177" s="36" t="str">
        <f>'Income Budget'!D2</f>
        <v>IFC Insurance</v>
      </c>
      <c r="F177" s="36" t="str">
        <f>'Income Budget'!E2</f>
        <v>Local IFC Dues</v>
      </c>
      <c r="G177" s="36" t="str">
        <f>'Income Budget'!F2</f>
        <v>Assessment 1</v>
      </c>
      <c r="H177" s="36" t="str">
        <f>'Income Budget'!G2</f>
        <v>Assessment 2</v>
      </c>
      <c r="I177" s="36" t="str">
        <f>'Income Budget'!H2</f>
        <v>Assessment 3</v>
      </c>
      <c r="J177" s="36" t="str">
        <f>'Income Budget'!I2</f>
        <v>Assessment 4</v>
      </c>
      <c r="K177" s="36" t="str">
        <f>'Income Budget'!J2</f>
        <v>Other</v>
      </c>
      <c r="L177" s="37" t="str">
        <f>'Income Budget'!L2</f>
        <v>TOTAL</v>
      </c>
    </row>
    <row r="178" spans="1:12" x14ac:dyDescent="0.25">
      <c r="A178" s="103"/>
      <c r="B178" s="104"/>
      <c r="C178" s="105"/>
      <c r="D178" s="105"/>
      <c r="E178" s="105"/>
      <c r="F178" s="105"/>
      <c r="G178" s="105"/>
      <c r="H178" s="105"/>
      <c r="I178" s="106"/>
      <c r="J178" s="106"/>
      <c r="K178" s="106"/>
      <c r="L178" s="107"/>
    </row>
    <row r="179" spans="1:12" x14ac:dyDescent="0.25">
      <c r="A179" s="53"/>
      <c r="I179" s="40"/>
      <c r="J179" s="40"/>
      <c r="K179" s="40"/>
      <c r="L179" s="41"/>
    </row>
    <row r="180" spans="1:12" x14ac:dyDescent="0.25">
      <c r="A180" s="53"/>
      <c r="I180" s="40"/>
      <c r="J180" s="40"/>
      <c r="K180" s="40"/>
      <c r="L180" s="41"/>
    </row>
    <row r="181" spans="1:12" x14ac:dyDescent="0.25">
      <c r="A181" s="53"/>
      <c r="I181" s="40"/>
      <c r="J181" s="40"/>
      <c r="K181" s="40"/>
      <c r="L181" s="41"/>
    </row>
    <row r="182" spans="1:12" x14ac:dyDescent="0.25">
      <c r="A182" s="53"/>
      <c r="I182" s="40"/>
      <c r="J182" s="40"/>
      <c r="K182" s="40"/>
      <c r="L182" s="41"/>
    </row>
    <row r="183" spans="1:12" x14ac:dyDescent="0.25">
      <c r="A183" s="53"/>
      <c r="I183" s="40"/>
      <c r="J183" s="40"/>
      <c r="K183" s="40"/>
      <c r="L183" s="41"/>
    </row>
    <row r="184" spans="1:12" x14ac:dyDescent="0.25">
      <c r="A184" s="53"/>
      <c r="I184" s="40"/>
      <c r="J184" s="40"/>
      <c r="K184" s="40"/>
      <c r="L184" s="41"/>
    </row>
    <row r="185" spans="1:12" x14ac:dyDescent="0.25">
      <c r="A185" s="53"/>
      <c r="I185" s="40"/>
      <c r="J185" s="40"/>
      <c r="K185" s="40"/>
      <c r="L185" s="41"/>
    </row>
    <row r="186" spans="1:12" x14ac:dyDescent="0.25">
      <c r="A186" s="53"/>
      <c r="I186" s="40"/>
      <c r="J186" s="40"/>
      <c r="K186" s="40"/>
      <c r="L186" s="41"/>
    </row>
    <row r="187" spans="1:12" x14ac:dyDescent="0.25">
      <c r="A187" s="53"/>
      <c r="I187" s="40"/>
      <c r="J187" s="40"/>
      <c r="K187" s="40"/>
      <c r="L187" s="41"/>
    </row>
    <row r="188" spans="1:12" x14ac:dyDescent="0.25">
      <c r="A188" s="53"/>
      <c r="I188" s="40"/>
      <c r="J188" s="40"/>
      <c r="K188" s="40"/>
      <c r="L188" s="41"/>
    </row>
    <row r="189" spans="1:12" x14ac:dyDescent="0.25">
      <c r="A189" s="53"/>
      <c r="I189" s="40"/>
      <c r="J189" s="40"/>
      <c r="K189" s="40"/>
      <c r="L189" s="41"/>
    </row>
    <row r="190" spans="1:12" x14ac:dyDescent="0.25">
      <c r="A190" s="53"/>
      <c r="I190" s="40"/>
      <c r="J190" s="40"/>
      <c r="K190" s="40"/>
      <c r="L190" s="41"/>
    </row>
    <row r="191" spans="1:12" x14ac:dyDescent="0.25">
      <c r="A191" s="53"/>
      <c r="I191" s="40"/>
      <c r="J191" s="40"/>
      <c r="K191" s="40"/>
      <c r="L191" s="41"/>
    </row>
    <row r="192" spans="1:12" x14ac:dyDescent="0.25">
      <c r="A192" s="53"/>
      <c r="I192" s="40"/>
      <c r="J192" s="40"/>
      <c r="K192" s="40"/>
      <c r="L192" s="41"/>
    </row>
    <row r="193" spans="1:13" x14ac:dyDescent="0.25">
      <c r="A193" s="53"/>
      <c r="I193" s="40"/>
      <c r="J193" s="40"/>
      <c r="K193" s="40"/>
      <c r="L193" s="41"/>
    </row>
    <row r="194" spans="1:13" x14ac:dyDescent="0.25">
      <c r="A194" s="53"/>
      <c r="I194" s="40"/>
      <c r="J194" s="40"/>
      <c r="K194" s="40"/>
      <c r="L194" s="41"/>
    </row>
    <row r="195" spans="1:13" x14ac:dyDescent="0.25">
      <c r="A195" s="53"/>
      <c r="I195" s="40"/>
      <c r="J195" s="40"/>
      <c r="K195" s="40"/>
      <c r="L195" s="41"/>
    </row>
    <row r="196" spans="1:13" x14ac:dyDescent="0.25">
      <c r="A196" s="53"/>
      <c r="I196" s="40"/>
      <c r="J196" s="40"/>
      <c r="K196" s="40"/>
      <c r="L196" s="41"/>
    </row>
    <row r="197" spans="1:13" x14ac:dyDescent="0.25">
      <c r="A197" s="53"/>
      <c r="I197" s="40"/>
      <c r="J197" s="40"/>
      <c r="K197" s="40"/>
      <c r="L197" s="41"/>
    </row>
    <row r="198" spans="1:13" x14ac:dyDescent="0.25">
      <c r="A198" s="55"/>
      <c r="B198" s="100"/>
      <c r="C198" s="49"/>
      <c r="D198" s="49"/>
      <c r="E198" s="49"/>
      <c r="F198" s="49"/>
      <c r="G198" s="49"/>
      <c r="H198" s="49"/>
      <c r="I198" s="101"/>
      <c r="J198" s="101"/>
      <c r="K198" s="101"/>
      <c r="L198" s="102"/>
    </row>
    <row r="199" spans="1:13" s="46" customFormat="1" x14ac:dyDescent="0.25">
      <c r="A199" s="54"/>
      <c r="B199" s="43" t="s">
        <v>12</v>
      </c>
      <c r="C199" s="44">
        <f t="shared" ref="C199:L199" si="7">SUM(C178:C198)</f>
        <v>0</v>
      </c>
      <c r="D199" s="44">
        <f t="shared" si="7"/>
        <v>0</v>
      </c>
      <c r="E199" s="44">
        <f t="shared" si="7"/>
        <v>0</v>
      </c>
      <c r="F199" s="44">
        <f t="shared" si="7"/>
        <v>0</v>
      </c>
      <c r="G199" s="44">
        <f t="shared" si="7"/>
        <v>0</v>
      </c>
      <c r="H199" s="44">
        <f t="shared" si="7"/>
        <v>0</v>
      </c>
      <c r="I199" s="44">
        <f t="shared" si="7"/>
        <v>0</v>
      </c>
      <c r="J199" s="44">
        <f t="shared" si="7"/>
        <v>0</v>
      </c>
      <c r="K199" s="44">
        <f t="shared" si="7"/>
        <v>0</v>
      </c>
      <c r="L199" s="45">
        <f t="shared" si="7"/>
        <v>0</v>
      </c>
      <c r="M199" s="13">
        <f>SUM(C199:L199)</f>
        <v>0</v>
      </c>
    </row>
    <row r="201" spans="1:13" s="34" customFormat="1" ht="17.399999999999999" x14ac:dyDescent="0.3">
      <c r="A201" s="141" t="str">
        <f>'Income Budget'!A11</f>
        <v>Alpha Phi Alpha Fraternity, Inc.</v>
      </c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3"/>
    </row>
    <row r="202" spans="1:13" ht="78" customHeight="1" x14ac:dyDescent="0.25">
      <c r="A202" s="52" t="s">
        <v>132</v>
      </c>
      <c r="B202" s="35" t="s">
        <v>10</v>
      </c>
      <c r="C202" s="36" t="str">
        <f>'Income Budget'!B2</f>
        <v>NIC Basic</v>
      </c>
      <c r="D202" s="36" t="str">
        <f>'Income Budget'!C2</f>
        <v>NIC Upgrade</v>
      </c>
      <c r="E202" s="36" t="str">
        <f>'Income Budget'!D2</f>
        <v>IFC Insurance</v>
      </c>
      <c r="F202" s="36" t="str">
        <f>'Income Budget'!E2</f>
        <v>Local IFC Dues</v>
      </c>
      <c r="G202" s="36" t="str">
        <f>'Income Budget'!F2</f>
        <v>Assessment 1</v>
      </c>
      <c r="H202" s="36" t="str">
        <f>'Income Budget'!G2</f>
        <v>Assessment 2</v>
      </c>
      <c r="I202" s="36" t="str">
        <f>'Income Budget'!H2</f>
        <v>Assessment 3</v>
      </c>
      <c r="J202" s="36" t="str">
        <f>'Income Budget'!I2</f>
        <v>Assessment 4</v>
      </c>
      <c r="K202" s="36" t="str">
        <f>'Income Budget'!J2</f>
        <v>Other</v>
      </c>
      <c r="L202" s="37" t="str">
        <f>'Income Budget'!L2</f>
        <v>TOTAL</v>
      </c>
    </row>
    <row r="203" spans="1:13" x14ac:dyDescent="0.25">
      <c r="A203" s="103"/>
      <c r="B203" s="104"/>
      <c r="C203" s="105"/>
      <c r="D203" s="105"/>
      <c r="E203" s="105"/>
      <c r="F203" s="105"/>
      <c r="G203" s="105"/>
      <c r="H203" s="105"/>
      <c r="I203" s="106"/>
      <c r="J203" s="106"/>
      <c r="K203" s="106"/>
      <c r="L203" s="107"/>
    </row>
    <row r="204" spans="1:13" x14ac:dyDescent="0.25">
      <c r="A204" s="53"/>
      <c r="I204" s="40"/>
      <c r="J204" s="40"/>
      <c r="K204" s="40"/>
      <c r="L204" s="41"/>
    </row>
    <row r="205" spans="1:13" x14ac:dyDescent="0.25">
      <c r="A205" s="53"/>
      <c r="I205" s="40"/>
      <c r="J205" s="40"/>
      <c r="K205" s="40"/>
      <c r="L205" s="41"/>
    </row>
    <row r="206" spans="1:13" x14ac:dyDescent="0.25">
      <c r="A206" s="53"/>
      <c r="I206" s="40"/>
      <c r="J206" s="40"/>
      <c r="K206" s="40"/>
      <c r="L206" s="41"/>
    </row>
    <row r="207" spans="1:13" x14ac:dyDescent="0.25">
      <c r="A207" s="53"/>
      <c r="I207" s="40"/>
      <c r="J207" s="40"/>
      <c r="K207" s="40"/>
      <c r="L207" s="41"/>
    </row>
    <row r="208" spans="1:13" x14ac:dyDescent="0.25">
      <c r="A208" s="53"/>
      <c r="I208" s="40"/>
      <c r="J208" s="40"/>
      <c r="K208" s="40"/>
      <c r="L208" s="41"/>
    </row>
    <row r="209" spans="1:13" x14ac:dyDescent="0.25">
      <c r="A209" s="53"/>
      <c r="I209" s="40"/>
      <c r="J209" s="40"/>
      <c r="K209" s="40"/>
      <c r="L209" s="41"/>
    </row>
    <row r="210" spans="1:13" x14ac:dyDescent="0.25">
      <c r="A210" s="53"/>
      <c r="I210" s="40"/>
      <c r="J210" s="40"/>
      <c r="K210" s="40"/>
      <c r="L210" s="41"/>
    </row>
    <row r="211" spans="1:13" x14ac:dyDescent="0.25">
      <c r="A211" s="53"/>
      <c r="I211" s="40"/>
      <c r="J211" s="40"/>
      <c r="K211" s="40"/>
      <c r="L211" s="41"/>
    </row>
    <row r="212" spans="1:13" x14ac:dyDescent="0.25">
      <c r="A212" s="53"/>
      <c r="I212" s="40"/>
      <c r="J212" s="40"/>
      <c r="K212" s="40"/>
      <c r="L212" s="41"/>
    </row>
    <row r="213" spans="1:13" x14ac:dyDescent="0.25">
      <c r="A213" s="53"/>
      <c r="I213" s="40"/>
      <c r="J213" s="40"/>
      <c r="K213" s="40"/>
      <c r="L213" s="41"/>
    </row>
    <row r="214" spans="1:13" x14ac:dyDescent="0.25">
      <c r="A214" s="53"/>
      <c r="I214" s="40"/>
      <c r="J214" s="40"/>
      <c r="K214" s="40"/>
      <c r="L214" s="41"/>
    </row>
    <row r="215" spans="1:13" x14ac:dyDescent="0.25">
      <c r="A215" s="53"/>
      <c r="I215" s="40"/>
      <c r="J215" s="40"/>
      <c r="K215" s="40"/>
      <c r="L215" s="41"/>
    </row>
    <row r="216" spans="1:13" x14ac:dyDescent="0.25">
      <c r="A216" s="53"/>
      <c r="I216" s="40"/>
      <c r="J216" s="40"/>
      <c r="K216" s="40"/>
      <c r="L216" s="41"/>
    </row>
    <row r="217" spans="1:13" x14ac:dyDescent="0.25">
      <c r="A217" s="53"/>
      <c r="I217" s="40"/>
      <c r="J217" s="40"/>
      <c r="K217" s="40"/>
      <c r="L217" s="41"/>
    </row>
    <row r="218" spans="1:13" x14ac:dyDescent="0.25">
      <c r="A218" s="53"/>
      <c r="I218" s="40"/>
      <c r="J218" s="40"/>
      <c r="K218" s="40"/>
      <c r="L218" s="41"/>
    </row>
    <row r="219" spans="1:13" x14ac:dyDescent="0.25">
      <c r="A219" s="53"/>
      <c r="I219" s="40"/>
      <c r="J219" s="40"/>
      <c r="K219" s="40"/>
      <c r="L219" s="41"/>
    </row>
    <row r="220" spans="1:13" x14ac:dyDescent="0.25">
      <c r="A220" s="53"/>
      <c r="I220" s="40"/>
      <c r="J220" s="40"/>
      <c r="K220" s="40"/>
      <c r="L220" s="41"/>
    </row>
    <row r="221" spans="1:13" x14ac:dyDescent="0.25">
      <c r="A221" s="53"/>
      <c r="I221" s="40"/>
      <c r="J221" s="40"/>
      <c r="K221" s="40"/>
      <c r="L221" s="41"/>
    </row>
    <row r="222" spans="1:13" x14ac:dyDescent="0.25">
      <c r="A222" s="53"/>
      <c r="I222" s="40"/>
      <c r="J222" s="40"/>
      <c r="K222" s="40"/>
      <c r="L222" s="41"/>
    </row>
    <row r="223" spans="1:13" x14ac:dyDescent="0.25">
      <c r="A223" s="55"/>
      <c r="B223" s="100"/>
      <c r="C223" s="49"/>
      <c r="D223" s="49"/>
      <c r="E223" s="49"/>
      <c r="F223" s="49"/>
      <c r="G223" s="49"/>
      <c r="H223" s="49"/>
      <c r="I223" s="101"/>
      <c r="J223" s="101"/>
      <c r="K223" s="101"/>
      <c r="L223" s="102"/>
    </row>
    <row r="224" spans="1:13" s="46" customFormat="1" x14ac:dyDescent="0.25">
      <c r="A224" s="54"/>
      <c r="B224" s="43" t="s">
        <v>12</v>
      </c>
      <c r="C224" s="44">
        <f t="shared" ref="C224:L224" si="8">SUM(C203:C223)</f>
        <v>0</v>
      </c>
      <c r="D224" s="44">
        <f t="shared" si="8"/>
        <v>0</v>
      </c>
      <c r="E224" s="44">
        <f t="shared" si="8"/>
        <v>0</v>
      </c>
      <c r="F224" s="44">
        <f t="shared" si="8"/>
        <v>0</v>
      </c>
      <c r="G224" s="44">
        <f t="shared" si="8"/>
        <v>0</v>
      </c>
      <c r="H224" s="44">
        <f t="shared" si="8"/>
        <v>0</v>
      </c>
      <c r="I224" s="44">
        <f t="shared" si="8"/>
        <v>0</v>
      </c>
      <c r="J224" s="44">
        <f t="shared" si="8"/>
        <v>0</v>
      </c>
      <c r="K224" s="44">
        <f t="shared" si="8"/>
        <v>0</v>
      </c>
      <c r="L224" s="45">
        <f t="shared" si="8"/>
        <v>0</v>
      </c>
      <c r="M224" s="13">
        <f>SUM(C224:L224)</f>
        <v>0</v>
      </c>
    </row>
    <row r="226" spans="1:12" s="34" customFormat="1" ht="17.399999999999999" x14ac:dyDescent="0.3">
      <c r="A226" s="141" t="str">
        <f>'Income Budget'!A12</f>
        <v>Alpha Phi Delta Fraternity, Inc.</v>
      </c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3"/>
    </row>
    <row r="227" spans="1:12" ht="78" customHeight="1" x14ac:dyDescent="0.25">
      <c r="A227" s="52" t="s">
        <v>132</v>
      </c>
      <c r="B227" s="35" t="s">
        <v>10</v>
      </c>
      <c r="C227" s="36" t="str">
        <f>'Income Budget'!B2</f>
        <v>NIC Basic</v>
      </c>
      <c r="D227" s="36" t="str">
        <f>'Income Budget'!C2</f>
        <v>NIC Upgrade</v>
      </c>
      <c r="E227" s="36" t="str">
        <f>'Income Budget'!D2</f>
        <v>IFC Insurance</v>
      </c>
      <c r="F227" s="36" t="str">
        <f>'Income Budget'!E2</f>
        <v>Local IFC Dues</v>
      </c>
      <c r="G227" s="36" t="str">
        <f>'Income Budget'!F2</f>
        <v>Assessment 1</v>
      </c>
      <c r="H227" s="36" t="str">
        <f>'Income Budget'!G2</f>
        <v>Assessment 2</v>
      </c>
      <c r="I227" s="36" t="str">
        <f>'Income Budget'!H2</f>
        <v>Assessment 3</v>
      </c>
      <c r="J227" s="36" t="str">
        <f>'Income Budget'!I2</f>
        <v>Assessment 4</v>
      </c>
      <c r="K227" s="36" t="str">
        <f>'Income Budget'!J2</f>
        <v>Other</v>
      </c>
      <c r="L227" s="37" t="str">
        <f>'Income Budget'!L2</f>
        <v>TOTAL</v>
      </c>
    </row>
    <row r="228" spans="1:12" x14ac:dyDescent="0.25">
      <c r="A228" s="103"/>
      <c r="B228" s="104"/>
      <c r="C228" s="105"/>
      <c r="D228" s="105"/>
      <c r="E228" s="105"/>
      <c r="F228" s="105"/>
      <c r="G228" s="105"/>
      <c r="H228" s="105"/>
      <c r="I228" s="106"/>
      <c r="J228" s="106"/>
      <c r="K228" s="106"/>
      <c r="L228" s="107"/>
    </row>
    <row r="229" spans="1:12" x14ac:dyDescent="0.25">
      <c r="A229" s="53"/>
      <c r="I229" s="40"/>
      <c r="J229" s="40"/>
      <c r="K229" s="40"/>
      <c r="L229" s="41"/>
    </row>
    <row r="230" spans="1:12" x14ac:dyDescent="0.25">
      <c r="A230" s="53"/>
      <c r="I230" s="40"/>
      <c r="J230" s="40"/>
      <c r="K230" s="40"/>
      <c r="L230" s="41"/>
    </row>
    <row r="231" spans="1:12" x14ac:dyDescent="0.25">
      <c r="A231" s="53"/>
      <c r="I231" s="40"/>
      <c r="J231" s="40"/>
      <c r="K231" s="40"/>
      <c r="L231" s="41"/>
    </row>
    <row r="232" spans="1:12" x14ac:dyDescent="0.25">
      <c r="A232" s="53"/>
      <c r="I232" s="40"/>
      <c r="J232" s="40"/>
      <c r="K232" s="40"/>
      <c r="L232" s="41"/>
    </row>
    <row r="233" spans="1:12" x14ac:dyDescent="0.25">
      <c r="A233" s="53"/>
      <c r="I233" s="40"/>
      <c r="J233" s="40"/>
      <c r="K233" s="40"/>
      <c r="L233" s="41"/>
    </row>
    <row r="234" spans="1:12" x14ac:dyDescent="0.25">
      <c r="A234" s="53"/>
      <c r="I234" s="40"/>
      <c r="J234" s="40"/>
      <c r="K234" s="40"/>
      <c r="L234" s="41"/>
    </row>
    <row r="235" spans="1:12" x14ac:dyDescent="0.25">
      <c r="A235" s="53"/>
      <c r="I235" s="40"/>
      <c r="J235" s="40"/>
      <c r="K235" s="40"/>
      <c r="L235" s="41"/>
    </row>
    <row r="236" spans="1:12" x14ac:dyDescent="0.25">
      <c r="A236" s="53"/>
      <c r="I236" s="40"/>
      <c r="J236" s="40"/>
      <c r="K236" s="40"/>
      <c r="L236" s="41"/>
    </row>
    <row r="237" spans="1:12" x14ac:dyDescent="0.25">
      <c r="A237" s="53"/>
      <c r="I237" s="40"/>
      <c r="J237" s="40"/>
      <c r="K237" s="40"/>
      <c r="L237" s="41"/>
    </row>
    <row r="238" spans="1:12" x14ac:dyDescent="0.25">
      <c r="A238" s="53"/>
      <c r="I238" s="40"/>
      <c r="J238" s="40"/>
      <c r="K238" s="40"/>
      <c r="L238" s="41"/>
    </row>
    <row r="239" spans="1:12" x14ac:dyDescent="0.25">
      <c r="A239" s="53"/>
      <c r="I239" s="40"/>
      <c r="J239" s="40"/>
      <c r="K239" s="40"/>
      <c r="L239" s="41"/>
    </row>
    <row r="240" spans="1:12" x14ac:dyDescent="0.25">
      <c r="A240" s="53"/>
      <c r="I240" s="40"/>
      <c r="J240" s="40"/>
      <c r="K240" s="40"/>
      <c r="L240" s="41"/>
    </row>
    <row r="241" spans="1:13" x14ac:dyDescent="0.25">
      <c r="A241" s="53"/>
      <c r="I241" s="40"/>
      <c r="J241" s="40"/>
      <c r="K241" s="40"/>
      <c r="L241" s="41"/>
    </row>
    <row r="242" spans="1:13" x14ac:dyDescent="0.25">
      <c r="A242" s="53"/>
      <c r="I242" s="40"/>
      <c r="J242" s="40"/>
      <c r="K242" s="40"/>
      <c r="L242" s="41"/>
    </row>
    <row r="243" spans="1:13" x14ac:dyDescent="0.25">
      <c r="A243" s="53"/>
      <c r="I243" s="40"/>
      <c r="J243" s="40"/>
      <c r="K243" s="40"/>
      <c r="L243" s="41"/>
    </row>
    <row r="244" spans="1:13" x14ac:dyDescent="0.25">
      <c r="A244" s="53"/>
      <c r="I244" s="40"/>
      <c r="J244" s="40"/>
      <c r="K244" s="40"/>
      <c r="L244" s="41"/>
    </row>
    <row r="245" spans="1:13" x14ac:dyDescent="0.25">
      <c r="A245" s="53"/>
      <c r="I245" s="40"/>
      <c r="J245" s="40"/>
      <c r="K245" s="40"/>
      <c r="L245" s="41"/>
    </row>
    <row r="246" spans="1:13" x14ac:dyDescent="0.25">
      <c r="A246" s="53"/>
      <c r="I246" s="40"/>
      <c r="J246" s="40"/>
      <c r="K246" s="40"/>
      <c r="L246" s="41"/>
    </row>
    <row r="247" spans="1:13" x14ac:dyDescent="0.25">
      <c r="A247" s="53"/>
      <c r="I247" s="40"/>
      <c r="J247" s="40"/>
      <c r="K247" s="40"/>
      <c r="L247" s="41"/>
    </row>
    <row r="248" spans="1:13" x14ac:dyDescent="0.25">
      <c r="A248" s="55"/>
      <c r="B248" s="100"/>
      <c r="C248" s="49"/>
      <c r="D248" s="49"/>
      <c r="E248" s="49"/>
      <c r="F248" s="49"/>
      <c r="G248" s="49"/>
      <c r="H248" s="49"/>
      <c r="I248" s="101"/>
      <c r="J248" s="101"/>
      <c r="K248" s="101"/>
      <c r="L248" s="102"/>
    </row>
    <row r="249" spans="1:13" s="46" customFormat="1" x14ac:dyDescent="0.25">
      <c r="A249" s="54"/>
      <c r="B249" s="43" t="s">
        <v>12</v>
      </c>
      <c r="C249" s="44">
        <f t="shared" ref="C249:L249" si="9">SUM(C228:C248)</f>
        <v>0</v>
      </c>
      <c r="D249" s="44">
        <f t="shared" si="9"/>
        <v>0</v>
      </c>
      <c r="E249" s="44">
        <f t="shared" si="9"/>
        <v>0</v>
      </c>
      <c r="F249" s="44">
        <f t="shared" si="9"/>
        <v>0</v>
      </c>
      <c r="G249" s="44">
        <f t="shared" si="9"/>
        <v>0</v>
      </c>
      <c r="H249" s="44">
        <f t="shared" si="9"/>
        <v>0</v>
      </c>
      <c r="I249" s="44">
        <f t="shared" si="9"/>
        <v>0</v>
      </c>
      <c r="J249" s="44">
        <f t="shared" si="9"/>
        <v>0</v>
      </c>
      <c r="K249" s="44">
        <f t="shared" si="9"/>
        <v>0</v>
      </c>
      <c r="L249" s="45">
        <f t="shared" si="9"/>
        <v>0</v>
      </c>
      <c r="M249" s="13">
        <f>SUM(C249:L249)</f>
        <v>0</v>
      </c>
    </row>
    <row r="251" spans="1:13" s="34" customFormat="1" ht="17.399999999999999" x14ac:dyDescent="0.3">
      <c r="A251" s="141" t="str">
        <f>'Income Budget'!A13</f>
        <v>Alpha Psi Lambda National, Inc.</v>
      </c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3"/>
    </row>
    <row r="252" spans="1:13" ht="78" customHeight="1" x14ac:dyDescent="0.25">
      <c r="A252" s="52" t="s">
        <v>132</v>
      </c>
      <c r="B252" s="35" t="s">
        <v>10</v>
      </c>
      <c r="C252" s="36" t="str">
        <f>'Income Budget'!B2</f>
        <v>NIC Basic</v>
      </c>
      <c r="D252" s="36" t="str">
        <f>'Income Budget'!C2</f>
        <v>NIC Upgrade</v>
      </c>
      <c r="E252" s="36" t="str">
        <f>'Income Budget'!D2</f>
        <v>IFC Insurance</v>
      </c>
      <c r="F252" s="36" t="str">
        <f>'Income Budget'!E2</f>
        <v>Local IFC Dues</v>
      </c>
      <c r="G252" s="36" t="str">
        <f>'Income Budget'!F2</f>
        <v>Assessment 1</v>
      </c>
      <c r="H252" s="36" t="str">
        <f>'Income Budget'!G2</f>
        <v>Assessment 2</v>
      </c>
      <c r="I252" s="36" t="str">
        <f>'Income Budget'!H2</f>
        <v>Assessment 3</v>
      </c>
      <c r="J252" s="36" t="str">
        <f>'Income Budget'!I2</f>
        <v>Assessment 4</v>
      </c>
      <c r="K252" s="36" t="str">
        <f>'Income Budget'!J2</f>
        <v>Other</v>
      </c>
      <c r="L252" s="37" t="str">
        <f>'Income Budget'!L2</f>
        <v>TOTAL</v>
      </c>
    </row>
    <row r="253" spans="1:13" x14ac:dyDescent="0.25">
      <c r="A253" s="103"/>
      <c r="B253" s="104"/>
      <c r="C253" s="105"/>
      <c r="D253" s="105"/>
      <c r="E253" s="105"/>
      <c r="F253" s="105"/>
      <c r="G253" s="105"/>
      <c r="H253" s="105"/>
      <c r="I253" s="106"/>
      <c r="J253" s="106"/>
      <c r="K253" s="106"/>
      <c r="L253" s="107"/>
    </row>
    <row r="254" spans="1:13" x14ac:dyDescent="0.25">
      <c r="A254" s="53"/>
      <c r="I254" s="40"/>
      <c r="J254" s="40"/>
      <c r="K254" s="40"/>
      <c r="L254" s="41"/>
    </row>
    <row r="255" spans="1:13" x14ac:dyDescent="0.25">
      <c r="A255" s="53"/>
      <c r="I255" s="40"/>
      <c r="J255" s="40"/>
      <c r="K255" s="40"/>
      <c r="L255" s="41"/>
    </row>
    <row r="256" spans="1:13" x14ac:dyDescent="0.25">
      <c r="A256" s="53"/>
      <c r="I256" s="40"/>
      <c r="J256" s="40"/>
      <c r="K256" s="40"/>
      <c r="L256" s="41"/>
    </row>
    <row r="257" spans="1:12" x14ac:dyDescent="0.25">
      <c r="A257" s="53"/>
      <c r="I257" s="40"/>
      <c r="J257" s="40"/>
      <c r="K257" s="40"/>
      <c r="L257" s="41"/>
    </row>
    <row r="258" spans="1:12" x14ac:dyDescent="0.25">
      <c r="A258" s="53"/>
      <c r="I258" s="40"/>
      <c r="J258" s="40"/>
      <c r="K258" s="40"/>
      <c r="L258" s="41"/>
    </row>
    <row r="259" spans="1:12" x14ac:dyDescent="0.25">
      <c r="A259" s="53"/>
      <c r="I259" s="40"/>
      <c r="J259" s="40"/>
      <c r="K259" s="40"/>
      <c r="L259" s="41"/>
    </row>
    <row r="260" spans="1:12" x14ac:dyDescent="0.25">
      <c r="A260" s="53"/>
      <c r="I260" s="40"/>
      <c r="J260" s="40"/>
      <c r="K260" s="40"/>
      <c r="L260" s="41"/>
    </row>
    <row r="261" spans="1:12" x14ac:dyDescent="0.25">
      <c r="A261" s="53"/>
      <c r="I261" s="40"/>
      <c r="J261" s="40"/>
      <c r="K261" s="40"/>
      <c r="L261" s="41"/>
    </row>
    <row r="262" spans="1:12" x14ac:dyDescent="0.25">
      <c r="A262" s="53"/>
      <c r="I262" s="40"/>
      <c r="J262" s="40"/>
      <c r="K262" s="40"/>
      <c r="L262" s="41"/>
    </row>
    <row r="263" spans="1:12" x14ac:dyDescent="0.25">
      <c r="A263" s="53"/>
      <c r="I263" s="40"/>
      <c r="J263" s="40"/>
      <c r="K263" s="40"/>
      <c r="L263" s="41"/>
    </row>
    <row r="264" spans="1:12" x14ac:dyDescent="0.25">
      <c r="A264" s="53"/>
      <c r="I264" s="40"/>
      <c r="J264" s="40"/>
      <c r="K264" s="40"/>
      <c r="L264" s="41"/>
    </row>
    <row r="265" spans="1:12" x14ac:dyDescent="0.25">
      <c r="A265" s="53"/>
      <c r="I265" s="40"/>
      <c r="J265" s="40"/>
      <c r="K265" s="40"/>
      <c r="L265" s="41"/>
    </row>
    <row r="266" spans="1:12" x14ac:dyDescent="0.25">
      <c r="A266" s="53"/>
      <c r="I266" s="40"/>
      <c r="J266" s="40"/>
      <c r="K266" s="40"/>
      <c r="L266" s="41"/>
    </row>
    <row r="267" spans="1:12" x14ac:dyDescent="0.25">
      <c r="A267" s="53"/>
      <c r="I267" s="40"/>
      <c r="J267" s="40"/>
      <c r="K267" s="40"/>
      <c r="L267" s="41"/>
    </row>
    <row r="268" spans="1:12" x14ac:dyDescent="0.25">
      <c r="A268" s="53"/>
      <c r="I268" s="40"/>
      <c r="J268" s="40"/>
      <c r="K268" s="40"/>
      <c r="L268" s="41"/>
    </row>
    <row r="269" spans="1:12" x14ac:dyDescent="0.25">
      <c r="A269" s="53"/>
      <c r="I269" s="40"/>
      <c r="J269" s="40"/>
      <c r="K269" s="40"/>
      <c r="L269" s="41"/>
    </row>
    <row r="270" spans="1:12" x14ac:dyDescent="0.25">
      <c r="A270" s="53"/>
      <c r="I270" s="40"/>
      <c r="J270" s="40"/>
      <c r="K270" s="40"/>
      <c r="L270" s="41"/>
    </row>
    <row r="271" spans="1:12" x14ac:dyDescent="0.25">
      <c r="A271" s="53"/>
      <c r="I271" s="40"/>
      <c r="J271" s="40"/>
      <c r="K271" s="40"/>
      <c r="L271" s="41"/>
    </row>
    <row r="272" spans="1:12" x14ac:dyDescent="0.25">
      <c r="A272" s="53"/>
      <c r="I272" s="40"/>
      <c r="J272" s="40"/>
      <c r="K272" s="40"/>
      <c r="L272" s="41"/>
    </row>
    <row r="273" spans="1:13" x14ac:dyDescent="0.25">
      <c r="A273" s="55"/>
      <c r="B273" s="100"/>
      <c r="C273" s="49"/>
      <c r="D273" s="49"/>
      <c r="E273" s="49"/>
      <c r="F273" s="49"/>
      <c r="G273" s="49"/>
      <c r="H273" s="49"/>
      <c r="I273" s="101"/>
      <c r="J273" s="101"/>
      <c r="K273" s="101"/>
      <c r="L273" s="102"/>
    </row>
    <row r="274" spans="1:13" s="46" customFormat="1" x14ac:dyDescent="0.25">
      <c r="A274" s="54"/>
      <c r="B274" s="43" t="s">
        <v>12</v>
      </c>
      <c r="C274" s="44">
        <f t="shared" ref="C274:L274" si="10">SUM(C253:C273)</f>
        <v>0</v>
      </c>
      <c r="D274" s="44">
        <f t="shared" si="10"/>
        <v>0</v>
      </c>
      <c r="E274" s="44">
        <f t="shared" si="10"/>
        <v>0</v>
      </c>
      <c r="F274" s="44">
        <f t="shared" si="10"/>
        <v>0</v>
      </c>
      <c r="G274" s="44">
        <f t="shared" si="10"/>
        <v>0</v>
      </c>
      <c r="H274" s="44">
        <f t="shared" si="10"/>
        <v>0</v>
      </c>
      <c r="I274" s="44">
        <f t="shared" si="10"/>
        <v>0</v>
      </c>
      <c r="J274" s="44">
        <f t="shared" si="10"/>
        <v>0</v>
      </c>
      <c r="K274" s="44">
        <f t="shared" si="10"/>
        <v>0</v>
      </c>
      <c r="L274" s="45">
        <f t="shared" si="10"/>
        <v>0</v>
      </c>
      <c r="M274" s="13">
        <f>SUM(C274:L274)</f>
        <v>0</v>
      </c>
    </row>
    <row r="276" spans="1:13" s="34" customFormat="1" ht="17.399999999999999" x14ac:dyDescent="0.3">
      <c r="A276" s="141" t="str">
        <f>'Income Budget'!A14</f>
        <v>Alpha Sigma Phi</v>
      </c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3"/>
    </row>
    <row r="277" spans="1:13" ht="78" customHeight="1" x14ac:dyDescent="0.25">
      <c r="A277" s="52" t="s">
        <v>132</v>
      </c>
      <c r="B277" s="35" t="s">
        <v>10</v>
      </c>
      <c r="C277" s="36" t="str">
        <f>'Income Budget'!B2</f>
        <v>NIC Basic</v>
      </c>
      <c r="D277" s="36" t="str">
        <f>'Income Budget'!C2</f>
        <v>NIC Upgrade</v>
      </c>
      <c r="E277" s="36" t="str">
        <f>'Income Budget'!D2</f>
        <v>IFC Insurance</v>
      </c>
      <c r="F277" s="36" t="str">
        <f>'Income Budget'!E2</f>
        <v>Local IFC Dues</v>
      </c>
      <c r="G277" s="36" t="str">
        <f>'Income Budget'!F2</f>
        <v>Assessment 1</v>
      </c>
      <c r="H277" s="36" t="str">
        <f>'Income Budget'!G2</f>
        <v>Assessment 2</v>
      </c>
      <c r="I277" s="36" t="str">
        <f>'Income Budget'!H2</f>
        <v>Assessment 3</v>
      </c>
      <c r="J277" s="36" t="str">
        <f>'Income Budget'!I2</f>
        <v>Assessment 4</v>
      </c>
      <c r="K277" s="36" t="str">
        <f>'Income Budget'!J2</f>
        <v>Other</v>
      </c>
      <c r="L277" s="37" t="str">
        <f>'Income Budget'!L2</f>
        <v>TOTAL</v>
      </c>
    </row>
    <row r="278" spans="1:13" x14ac:dyDescent="0.25">
      <c r="A278" s="103"/>
      <c r="B278" s="104"/>
      <c r="C278" s="105"/>
      <c r="D278" s="105"/>
      <c r="E278" s="105"/>
      <c r="F278" s="105"/>
      <c r="G278" s="105"/>
      <c r="H278" s="105"/>
      <c r="I278" s="106"/>
      <c r="J278" s="106"/>
      <c r="K278" s="106"/>
      <c r="L278" s="107"/>
    </row>
    <row r="279" spans="1:13" x14ac:dyDescent="0.25">
      <c r="A279" s="53"/>
      <c r="I279" s="40"/>
      <c r="J279" s="40"/>
      <c r="K279" s="40"/>
      <c r="L279" s="41"/>
    </row>
    <row r="280" spans="1:13" x14ac:dyDescent="0.25">
      <c r="A280" s="53"/>
      <c r="I280" s="40"/>
      <c r="J280" s="40"/>
      <c r="K280" s="40"/>
      <c r="L280" s="41"/>
    </row>
    <row r="281" spans="1:13" x14ac:dyDescent="0.25">
      <c r="A281" s="53"/>
      <c r="I281" s="40"/>
      <c r="J281" s="40"/>
      <c r="K281" s="40"/>
      <c r="L281" s="41"/>
    </row>
    <row r="282" spans="1:13" x14ac:dyDescent="0.25">
      <c r="A282" s="53"/>
      <c r="I282" s="40"/>
      <c r="J282" s="40"/>
      <c r="K282" s="40"/>
      <c r="L282" s="41"/>
    </row>
    <row r="283" spans="1:13" x14ac:dyDescent="0.25">
      <c r="A283" s="53"/>
      <c r="I283" s="40"/>
      <c r="J283" s="40"/>
      <c r="K283" s="40"/>
      <c r="L283" s="41"/>
    </row>
    <row r="284" spans="1:13" x14ac:dyDescent="0.25">
      <c r="A284" s="53"/>
      <c r="I284" s="40"/>
      <c r="J284" s="40"/>
      <c r="K284" s="40"/>
      <c r="L284" s="41"/>
    </row>
    <row r="285" spans="1:13" x14ac:dyDescent="0.25">
      <c r="A285" s="53"/>
      <c r="I285" s="40"/>
      <c r="J285" s="40"/>
      <c r="K285" s="40"/>
      <c r="L285" s="41"/>
    </row>
    <row r="286" spans="1:13" x14ac:dyDescent="0.25">
      <c r="A286" s="53"/>
      <c r="I286" s="40"/>
      <c r="J286" s="40"/>
      <c r="K286" s="40"/>
      <c r="L286" s="41"/>
    </row>
    <row r="287" spans="1:13" x14ac:dyDescent="0.25">
      <c r="A287" s="53"/>
      <c r="I287" s="40"/>
      <c r="J287" s="40"/>
      <c r="K287" s="40"/>
      <c r="L287" s="41"/>
    </row>
    <row r="288" spans="1:13" x14ac:dyDescent="0.25">
      <c r="A288" s="53"/>
      <c r="I288" s="40"/>
      <c r="J288" s="40"/>
      <c r="K288" s="40"/>
      <c r="L288" s="41"/>
    </row>
    <row r="289" spans="1:13" x14ac:dyDescent="0.25">
      <c r="A289" s="53"/>
      <c r="I289" s="40"/>
      <c r="J289" s="40"/>
      <c r="K289" s="40"/>
      <c r="L289" s="41"/>
    </row>
    <row r="290" spans="1:13" x14ac:dyDescent="0.25">
      <c r="A290" s="53"/>
      <c r="I290" s="40"/>
      <c r="J290" s="40"/>
      <c r="K290" s="40"/>
      <c r="L290" s="41"/>
    </row>
    <row r="291" spans="1:13" x14ac:dyDescent="0.25">
      <c r="A291" s="53"/>
      <c r="I291" s="40"/>
      <c r="J291" s="40"/>
      <c r="K291" s="40"/>
      <c r="L291" s="41"/>
    </row>
    <row r="292" spans="1:13" x14ac:dyDescent="0.25">
      <c r="A292" s="53"/>
      <c r="I292" s="40"/>
      <c r="J292" s="40"/>
      <c r="K292" s="40"/>
      <c r="L292" s="41"/>
    </row>
    <row r="293" spans="1:13" x14ac:dyDescent="0.25">
      <c r="A293" s="53"/>
      <c r="I293" s="40"/>
      <c r="J293" s="40"/>
      <c r="K293" s="40"/>
      <c r="L293" s="41"/>
    </row>
    <row r="294" spans="1:13" x14ac:dyDescent="0.25">
      <c r="A294" s="53"/>
      <c r="I294" s="40"/>
      <c r="J294" s="40"/>
      <c r="K294" s="40"/>
      <c r="L294" s="41"/>
    </row>
    <row r="295" spans="1:13" x14ac:dyDescent="0.25">
      <c r="A295" s="53"/>
      <c r="I295" s="40"/>
      <c r="J295" s="40"/>
      <c r="K295" s="40"/>
      <c r="L295" s="41"/>
    </row>
    <row r="296" spans="1:13" x14ac:dyDescent="0.25">
      <c r="A296" s="53"/>
      <c r="I296" s="40"/>
      <c r="J296" s="40"/>
      <c r="K296" s="40"/>
      <c r="L296" s="41"/>
    </row>
    <row r="297" spans="1:13" x14ac:dyDescent="0.25">
      <c r="A297" s="53"/>
      <c r="I297" s="40"/>
      <c r="J297" s="40"/>
      <c r="K297" s="40"/>
      <c r="L297" s="41"/>
    </row>
    <row r="298" spans="1:13" x14ac:dyDescent="0.25">
      <c r="A298" s="55"/>
      <c r="B298" s="100"/>
      <c r="C298" s="49"/>
      <c r="D298" s="49"/>
      <c r="E298" s="49"/>
      <c r="F298" s="49"/>
      <c r="G298" s="49"/>
      <c r="H298" s="49"/>
      <c r="I298" s="101"/>
      <c r="J298" s="101"/>
      <c r="K298" s="101"/>
      <c r="L298" s="102"/>
    </row>
    <row r="299" spans="1:13" s="46" customFormat="1" x14ac:dyDescent="0.25">
      <c r="A299" s="54"/>
      <c r="B299" s="43" t="s">
        <v>12</v>
      </c>
      <c r="C299" s="44">
        <f t="shared" ref="C299:L299" si="11">SUM(C278:C298)</f>
        <v>0</v>
      </c>
      <c r="D299" s="44">
        <f t="shared" si="11"/>
        <v>0</v>
      </c>
      <c r="E299" s="44">
        <f t="shared" si="11"/>
        <v>0</v>
      </c>
      <c r="F299" s="44">
        <f t="shared" si="11"/>
        <v>0</v>
      </c>
      <c r="G299" s="44">
        <f t="shared" si="11"/>
        <v>0</v>
      </c>
      <c r="H299" s="44">
        <f t="shared" si="11"/>
        <v>0</v>
      </c>
      <c r="I299" s="44">
        <f t="shared" si="11"/>
        <v>0</v>
      </c>
      <c r="J299" s="44">
        <f t="shared" si="11"/>
        <v>0</v>
      </c>
      <c r="K299" s="44">
        <f t="shared" si="11"/>
        <v>0</v>
      </c>
      <c r="L299" s="45">
        <f t="shared" si="11"/>
        <v>0</v>
      </c>
      <c r="M299" s="13">
        <f>SUM(C299:L299)</f>
        <v>0</v>
      </c>
    </row>
    <row r="301" spans="1:13" s="34" customFormat="1" ht="17.399999999999999" x14ac:dyDescent="0.3">
      <c r="A301" s="141" t="str">
        <f>'Income Budget'!A15</f>
        <v>Alpha Tau Omega</v>
      </c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3"/>
    </row>
    <row r="302" spans="1:13" ht="78" customHeight="1" x14ac:dyDescent="0.25">
      <c r="A302" s="52" t="s">
        <v>132</v>
      </c>
      <c r="B302" s="35" t="s">
        <v>10</v>
      </c>
      <c r="C302" s="36" t="str">
        <f>'Income Budget'!B2</f>
        <v>NIC Basic</v>
      </c>
      <c r="D302" s="36" t="str">
        <f>'Income Budget'!C2</f>
        <v>NIC Upgrade</v>
      </c>
      <c r="E302" s="36" t="str">
        <f>'Income Budget'!D2</f>
        <v>IFC Insurance</v>
      </c>
      <c r="F302" s="36" t="str">
        <f>'Income Budget'!E2</f>
        <v>Local IFC Dues</v>
      </c>
      <c r="G302" s="36" t="str">
        <f>'Income Budget'!F2</f>
        <v>Assessment 1</v>
      </c>
      <c r="H302" s="36" t="str">
        <f>'Income Budget'!G2</f>
        <v>Assessment 2</v>
      </c>
      <c r="I302" s="36" t="str">
        <f>'Income Budget'!H2</f>
        <v>Assessment 3</v>
      </c>
      <c r="J302" s="36" t="str">
        <f>'Income Budget'!I2</f>
        <v>Assessment 4</v>
      </c>
      <c r="K302" s="36" t="str">
        <f>'Income Budget'!J2</f>
        <v>Other</v>
      </c>
      <c r="L302" s="37" t="str">
        <f>'Income Budget'!L2</f>
        <v>TOTAL</v>
      </c>
    </row>
    <row r="303" spans="1:13" x14ac:dyDescent="0.25">
      <c r="A303" s="103"/>
      <c r="B303" s="104"/>
      <c r="C303" s="105"/>
      <c r="D303" s="105"/>
      <c r="E303" s="105"/>
      <c r="F303" s="105"/>
      <c r="G303" s="105"/>
      <c r="H303" s="105"/>
      <c r="I303" s="106"/>
      <c r="J303" s="106"/>
      <c r="K303" s="106"/>
      <c r="L303" s="107"/>
    </row>
    <row r="304" spans="1:13" x14ac:dyDescent="0.25">
      <c r="A304" s="53"/>
      <c r="I304" s="40"/>
      <c r="J304" s="40"/>
      <c r="K304" s="40"/>
      <c r="L304" s="41"/>
    </row>
    <row r="305" spans="1:12" x14ac:dyDescent="0.25">
      <c r="A305" s="53"/>
      <c r="I305" s="40"/>
      <c r="J305" s="40"/>
      <c r="K305" s="40"/>
      <c r="L305" s="41"/>
    </row>
    <row r="306" spans="1:12" x14ac:dyDescent="0.25">
      <c r="A306" s="53"/>
      <c r="I306" s="40"/>
      <c r="J306" s="40"/>
      <c r="K306" s="40"/>
      <c r="L306" s="41"/>
    </row>
    <row r="307" spans="1:12" x14ac:dyDescent="0.25">
      <c r="A307" s="53"/>
      <c r="I307" s="40"/>
      <c r="J307" s="40"/>
      <c r="K307" s="40"/>
      <c r="L307" s="41"/>
    </row>
    <row r="308" spans="1:12" x14ac:dyDescent="0.25">
      <c r="A308" s="53"/>
      <c r="I308" s="40"/>
      <c r="J308" s="40"/>
      <c r="K308" s="40"/>
      <c r="L308" s="41"/>
    </row>
    <row r="309" spans="1:12" x14ac:dyDescent="0.25">
      <c r="A309" s="53"/>
      <c r="I309" s="40"/>
      <c r="J309" s="40"/>
      <c r="K309" s="40"/>
      <c r="L309" s="41"/>
    </row>
    <row r="310" spans="1:12" x14ac:dyDescent="0.25">
      <c r="A310" s="53"/>
      <c r="I310" s="40"/>
      <c r="J310" s="40"/>
      <c r="K310" s="40"/>
      <c r="L310" s="41"/>
    </row>
    <row r="311" spans="1:12" x14ac:dyDescent="0.25">
      <c r="A311" s="53"/>
      <c r="I311" s="40"/>
      <c r="J311" s="40"/>
      <c r="K311" s="40"/>
      <c r="L311" s="41"/>
    </row>
    <row r="312" spans="1:12" x14ac:dyDescent="0.25">
      <c r="A312" s="53"/>
      <c r="I312" s="40"/>
      <c r="J312" s="40"/>
      <c r="K312" s="40"/>
      <c r="L312" s="41"/>
    </row>
    <row r="313" spans="1:12" x14ac:dyDescent="0.25">
      <c r="A313" s="53"/>
      <c r="I313" s="40"/>
      <c r="J313" s="40"/>
      <c r="K313" s="40"/>
      <c r="L313" s="41"/>
    </row>
    <row r="314" spans="1:12" x14ac:dyDescent="0.25">
      <c r="A314" s="53"/>
      <c r="I314" s="40"/>
      <c r="J314" s="40"/>
      <c r="K314" s="40"/>
      <c r="L314" s="41"/>
    </row>
    <row r="315" spans="1:12" x14ac:dyDescent="0.25">
      <c r="A315" s="53"/>
      <c r="I315" s="40"/>
      <c r="J315" s="40"/>
      <c r="K315" s="40"/>
      <c r="L315" s="41"/>
    </row>
    <row r="316" spans="1:12" x14ac:dyDescent="0.25">
      <c r="A316" s="53"/>
      <c r="I316" s="40"/>
      <c r="J316" s="40"/>
      <c r="K316" s="40"/>
      <c r="L316" s="41"/>
    </row>
    <row r="317" spans="1:12" x14ac:dyDescent="0.25">
      <c r="A317" s="53"/>
      <c r="I317" s="40"/>
      <c r="J317" s="40"/>
      <c r="K317" s="40"/>
      <c r="L317" s="41"/>
    </row>
    <row r="318" spans="1:12" x14ac:dyDescent="0.25">
      <c r="A318" s="53"/>
      <c r="I318" s="40"/>
      <c r="J318" s="40"/>
      <c r="K318" s="40"/>
      <c r="L318" s="41"/>
    </row>
    <row r="319" spans="1:12" x14ac:dyDescent="0.25">
      <c r="A319" s="53"/>
      <c r="I319" s="40"/>
      <c r="J319" s="40"/>
      <c r="K319" s="40"/>
      <c r="L319" s="41"/>
    </row>
    <row r="320" spans="1:12" x14ac:dyDescent="0.25">
      <c r="A320" s="53"/>
      <c r="I320" s="40"/>
      <c r="J320" s="40"/>
      <c r="K320" s="40"/>
      <c r="L320" s="41"/>
    </row>
    <row r="321" spans="1:13" x14ac:dyDescent="0.25">
      <c r="A321" s="53"/>
      <c r="I321" s="40"/>
      <c r="J321" s="40"/>
      <c r="K321" s="40"/>
      <c r="L321" s="41"/>
    </row>
    <row r="322" spans="1:13" x14ac:dyDescent="0.25">
      <c r="A322" s="53"/>
      <c r="I322" s="40"/>
      <c r="J322" s="40"/>
      <c r="K322" s="40"/>
      <c r="L322" s="41"/>
    </row>
    <row r="323" spans="1:13" x14ac:dyDescent="0.25">
      <c r="A323" s="55"/>
      <c r="B323" s="100"/>
      <c r="C323" s="49"/>
      <c r="D323" s="49"/>
      <c r="E323" s="49"/>
      <c r="F323" s="49"/>
      <c r="G323" s="49"/>
      <c r="H323" s="49"/>
      <c r="I323" s="101"/>
      <c r="J323" s="101"/>
      <c r="K323" s="101"/>
      <c r="L323" s="102"/>
    </row>
    <row r="324" spans="1:13" s="46" customFormat="1" x14ac:dyDescent="0.25">
      <c r="A324" s="54"/>
      <c r="B324" s="43" t="s">
        <v>12</v>
      </c>
      <c r="C324" s="44">
        <f t="shared" ref="C324:L324" si="12">SUM(C303:C323)</f>
        <v>0</v>
      </c>
      <c r="D324" s="44">
        <f t="shared" si="12"/>
        <v>0</v>
      </c>
      <c r="E324" s="44">
        <f t="shared" si="12"/>
        <v>0</v>
      </c>
      <c r="F324" s="44">
        <f t="shared" si="12"/>
        <v>0</v>
      </c>
      <c r="G324" s="44">
        <f t="shared" si="12"/>
        <v>0</v>
      </c>
      <c r="H324" s="44">
        <f t="shared" si="12"/>
        <v>0</v>
      </c>
      <c r="I324" s="44">
        <f t="shared" si="12"/>
        <v>0</v>
      </c>
      <c r="J324" s="44">
        <f t="shared" si="12"/>
        <v>0</v>
      </c>
      <c r="K324" s="44">
        <f t="shared" si="12"/>
        <v>0</v>
      </c>
      <c r="L324" s="45">
        <f t="shared" si="12"/>
        <v>0</v>
      </c>
      <c r="M324" s="13">
        <f>SUM(C324:L324)</f>
        <v>0</v>
      </c>
    </row>
    <row r="326" spans="1:13" s="34" customFormat="1" ht="17.399999999999999" x14ac:dyDescent="0.3">
      <c r="A326" s="141" t="str">
        <f>'Income Budget'!A16</f>
        <v>Beta Chi Theta</v>
      </c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3"/>
    </row>
    <row r="327" spans="1:13" ht="78" customHeight="1" x14ac:dyDescent="0.25">
      <c r="A327" s="52" t="s">
        <v>132</v>
      </c>
      <c r="B327" s="35" t="s">
        <v>10</v>
      </c>
      <c r="C327" s="36" t="str">
        <f>'Income Budget'!B2</f>
        <v>NIC Basic</v>
      </c>
      <c r="D327" s="36" t="str">
        <f>'Income Budget'!C2</f>
        <v>NIC Upgrade</v>
      </c>
      <c r="E327" s="36" t="str">
        <f>'Income Budget'!D2</f>
        <v>IFC Insurance</v>
      </c>
      <c r="F327" s="36" t="str">
        <f>'Income Budget'!E2</f>
        <v>Local IFC Dues</v>
      </c>
      <c r="G327" s="36" t="str">
        <f>'Income Budget'!F2</f>
        <v>Assessment 1</v>
      </c>
      <c r="H327" s="36" t="str">
        <f>'Income Budget'!G2</f>
        <v>Assessment 2</v>
      </c>
      <c r="I327" s="36" t="str">
        <f>'Income Budget'!H2</f>
        <v>Assessment 3</v>
      </c>
      <c r="J327" s="36" t="str">
        <f>'Income Budget'!I2</f>
        <v>Assessment 4</v>
      </c>
      <c r="K327" s="36" t="str">
        <f>'Income Budget'!J2</f>
        <v>Other</v>
      </c>
      <c r="L327" s="37" t="str">
        <f>'Income Budget'!L2</f>
        <v>TOTAL</v>
      </c>
    </row>
    <row r="328" spans="1:13" x14ac:dyDescent="0.25">
      <c r="A328" s="103"/>
      <c r="B328" s="104"/>
      <c r="C328" s="105"/>
      <c r="D328" s="105"/>
      <c r="E328" s="105"/>
      <c r="F328" s="105"/>
      <c r="G328" s="105"/>
      <c r="H328" s="105"/>
      <c r="I328" s="106"/>
      <c r="J328" s="106"/>
      <c r="K328" s="106"/>
      <c r="L328" s="107"/>
    </row>
    <row r="329" spans="1:13" x14ac:dyDescent="0.25">
      <c r="A329" s="53"/>
      <c r="I329" s="40"/>
      <c r="J329" s="40"/>
      <c r="K329" s="40"/>
      <c r="L329" s="41"/>
    </row>
    <row r="330" spans="1:13" x14ac:dyDescent="0.25">
      <c r="A330" s="53"/>
      <c r="I330" s="40"/>
      <c r="J330" s="40"/>
      <c r="K330" s="40"/>
      <c r="L330" s="41"/>
    </row>
    <row r="331" spans="1:13" x14ac:dyDescent="0.25">
      <c r="A331" s="53"/>
      <c r="I331" s="40"/>
      <c r="J331" s="40"/>
      <c r="K331" s="40"/>
      <c r="L331" s="41"/>
    </row>
    <row r="332" spans="1:13" x14ac:dyDescent="0.25">
      <c r="A332" s="53"/>
      <c r="I332" s="40"/>
      <c r="J332" s="40"/>
      <c r="K332" s="40"/>
      <c r="L332" s="41"/>
    </row>
    <row r="333" spans="1:13" x14ac:dyDescent="0.25">
      <c r="A333" s="53"/>
      <c r="I333" s="40"/>
      <c r="J333" s="40"/>
      <c r="K333" s="40"/>
      <c r="L333" s="41"/>
    </row>
    <row r="334" spans="1:13" x14ac:dyDescent="0.25">
      <c r="A334" s="53"/>
      <c r="I334" s="40"/>
      <c r="J334" s="40"/>
      <c r="K334" s="40"/>
      <c r="L334" s="41"/>
    </row>
    <row r="335" spans="1:13" x14ac:dyDescent="0.25">
      <c r="A335" s="53"/>
      <c r="I335" s="40"/>
      <c r="J335" s="40"/>
      <c r="K335" s="40"/>
      <c r="L335" s="41"/>
    </row>
    <row r="336" spans="1:13" x14ac:dyDescent="0.25">
      <c r="A336" s="53"/>
      <c r="I336" s="40"/>
      <c r="J336" s="40"/>
      <c r="K336" s="40"/>
      <c r="L336" s="41"/>
    </row>
    <row r="337" spans="1:13" x14ac:dyDescent="0.25">
      <c r="A337" s="53"/>
      <c r="I337" s="40"/>
      <c r="J337" s="40"/>
      <c r="K337" s="40"/>
      <c r="L337" s="41"/>
    </row>
    <row r="338" spans="1:13" x14ac:dyDescent="0.25">
      <c r="A338" s="53"/>
      <c r="I338" s="40"/>
      <c r="J338" s="40"/>
      <c r="K338" s="40"/>
      <c r="L338" s="41"/>
    </row>
    <row r="339" spans="1:13" x14ac:dyDescent="0.25">
      <c r="A339" s="53"/>
      <c r="I339" s="40"/>
      <c r="J339" s="40"/>
      <c r="K339" s="40"/>
      <c r="L339" s="41"/>
    </row>
    <row r="340" spans="1:13" x14ac:dyDescent="0.25">
      <c r="A340" s="53"/>
      <c r="I340" s="40"/>
      <c r="J340" s="40"/>
      <c r="K340" s="40"/>
      <c r="L340" s="41"/>
    </row>
    <row r="341" spans="1:13" x14ac:dyDescent="0.25">
      <c r="A341" s="53"/>
      <c r="I341" s="40"/>
      <c r="J341" s="40"/>
      <c r="K341" s="40"/>
      <c r="L341" s="41"/>
    </row>
    <row r="342" spans="1:13" x14ac:dyDescent="0.25">
      <c r="A342" s="53"/>
      <c r="I342" s="40"/>
      <c r="J342" s="40"/>
      <c r="K342" s="40"/>
      <c r="L342" s="41"/>
    </row>
    <row r="343" spans="1:13" x14ac:dyDescent="0.25">
      <c r="A343" s="53"/>
      <c r="I343" s="40"/>
      <c r="J343" s="40"/>
      <c r="K343" s="40"/>
      <c r="L343" s="41"/>
    </row>
    <row r="344" spans="1:13" x14ac:dyDescent="0.25">
      <c r="A344" s="53"/>
      <c r="I344" s="40"/>
      <c r="J344" s="40"/>
      <c r="K344" s="40"/>
      <c r="L344" s="41"/>
    </row>
    <row r="345" spans="1:13" x14ac:dyDescent="0.25">
      <c r="A345" s="53"/>
      <c r="I345" s="40"/>
      <c r="J345" s="40"/>
      <c r="K345" s="40"/>
      <c r="L345" s="41"/>
    </row>
    <row r="346" spans="1:13" x14ac:dyDescent="0.25">
      <c r="A346" s="53"/>
      <c r="I346" s="40"/>
      <c r="J346" s="40"/>
      <c r="K346" s="40"/>
      <c r="L346" s="41"/>
    </row>
    <row r="347" spans="1:13" x14ac:dyDescent="0.25">
      <c r="A347" s="53"/>
      <c r="I347" s="40"/>
      <c r="J347" s="40"/>
      <c r="K347" s="40"/>
      <c r="L347" s="41"/>
    </row>
    <row r="348" spans="1:13" x14ac:dyDescent="0.25">
      <c r="A348" s="55"/>
      <c r="B348" s="100"/>
      <c r="C348" s="49"/>
      <c r="D348" s="49"/>
      <c r="E348" s="49"/>
      <c r="F348" s="49"/>
      <c r="G348" s="49"/>
      <c r="H348" s="49"/>
      <c r="I348" s="101"/>
      <c r="J348" s="101"/>
      <c r="K348" s="101"/>
      <c r="L348" s="102"/>
    </row>
    <row r="349" spans="1:13" s="46" customFormat="1" x14ac:dyDescent="0.25">
      <c r="A349" s="54"/>
      <c r="B349" s="43" t="s">
        <v>12</v>
      </c>
      <c r="C349" s="44">
        <f t="shared" ref="C349:L349" si="13">SUM(C328:C348)</f>
        <v>0</v>
      </c>
      <c r="D349" s="44">
        <f t="shared" si="13"/>
        <v>0</v>
      </c>
      <c r="E349" s="44">
        <f t="shared" si="13"/>
        <v>0</v>
      </c>
      <c r="F349" s="44">
        <f t="shared" si="13"/>
        <v>0</v>
      </c>
      <c r="G349" s="44">
        <f t="shared" si="13"/>
        <v>0</v>
      </c>
      <c r="H349" s="44">
        <f t="shared" si="13"/>
        <v>0</v>
      </c>
      <c r="I349" s="44">
        <f t="shared" si="13"/>
        <v>0</v>
      </c>
      <c r="J349" s="44">
        <f t="shared" si="13"/>
        <v>0</v>
      </c>
      <c r="K349" s="44">
        <f t="shared" si="13"/>
        <v>0</v>
      </c>
      <c r="L349" s="45">
        <f t="shared" si="13"/>
        <v>0</v>
      </c>
      <c r="M349" s="13">
        <f>SUM(C349:L349)</f>
        <v>0</v>
      </c>
    </row>
    <row r="351" spans="1:13" s="34" customFormat="1" ht="17.399999999999999" x14ac:dyDescent="0.3">
      <c r="A351" s="141" t="str">
        <f>'Income Budget'!A17</f>
        <v>Beta Sigma Psi</v>
      </c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3"/>
    </row>
    <row r="352" spans="1:13" ht="78" customHeight="1" x14ac:dyDescent="0.25">
      <c r="A352" s="52" t="s">
        <v>132</v>
      </c>
      <c r="B352" s="35" t="s">
        <v>10</v>
      </c>
      <c r="C352" s="36" t="str">
        <f>'Income Budget'!B2</f>
        <v>NIC Basic</v>
      </c>
      <c r="D352" s="36" t="str">
        <f>'Income Budget'!C2</f>
        <v>NIC Upgrade</v>
      </c>
      <c r="E352" s="36" t="str">
        <f>'Income Budget'!D2</f>
        <v>IFC Insurance</v>
      </c>
      <c r="F352" s="36" t="str">
        <f>'Income Budget'!E2</f>
        <v>Local IFC Dues</v>
      </c>
      <c r="G352" s="36" t="str">
        <f>'Income Budget'!F2</f>
        <v>Assessment 1</v>
      </c>
      <c r="H352" s="36" t="str">
        <f>'Income Budget'!G2</f>
        <v>Assessment 2</v>
      </c>
      <c r="I352" s="36" t="str">
        <f>'Income Budget'!H2</f>
        <v>Assessment 3</v>
      </c>
      <c r="J352" s="36" t="str">
        <f>'Income Budget'!I2</f>
        <v>Assessment 4</v>
      </c>
      <c r="K352" s="36" t="str">
        <f>'Income Budget'!J2</f>
        <v>Other</v>
      </c>
      <c r="L352" s="37" t="str">
        <f>'Income Budget'!L2</f>
        <v>TOTAL</v>
      </c>
    </row>
    <row r="353" spans="1:12" x14ac:dyDescent="0.25">
      <c r="A353" s="103"/>
      <c r="B353" s="104"/>
      <c r="C353" s="105"/>
      <c r="D353" s="105"/>
      <c r="E353" s="105"/>
      <c r="F353" s="105"/>
      <c r="G353" s="105"/>
      <c r="H353" s="105"/>
      <c r="I353" s="106"/>
      <c r="J353" s="106"/>
      <c r="K353" s="106"/>
      <c r="L353" s="107"/>
    </row>
    <row r="354" spans="1:12" x14ac:dyDescent="0.25">
      <c r="A354" s="53"/>
      <c r="I354" s="40"/>
      <c r="J354" s="40"/>
      <c r="K354" s="40"/>
      <c r="L354" s="41"/>
    </row>
    <row r="355" spans="1:12" x14ac:dyDescent="0.25">
      <c r="A355" s="53"/>
      <c r="I355" s="40"/>
      <c r="J355" s="40"/>
      <c r="K355" s="40"/>
      <c r="L355" s="41"/>
    </row>
    <row r="356" spans="1:12" x14ac:dyDescent="0.25">
      <c r="A356" s="53"/>
      <c r="I356" s="40"/>
      <c r="J356" s="40"/>
      <c r="K356" s="40"/>
      <c r="L356" s="41"/>
    </row>
    <row r="357" spans="1:12" x14ac:dyDescent="0.25">
      <c r="A357" s="53"/>
      <c r="I357" s="40"/>
      <c r="J357" s="40"/>
      <c r="K357" s="40"/>
      <c r="L357" s="41"/>
    </row>
    <row r="358" spans="1:12" x14ac:dyDescent="0.25">
      <c r="A358" s="53"/>
      <c r="I358" s="40"/>
      <c r="J358" s="40"/>
      <c r="K358" s="40"/>
      <c r="L358" s="41"/>
    </row>
    <row r="359" spans="1:12" x14ac:dyDescent="0.25">
      <c r="A359" s="53"/>
      <c r="I359" s="40"/>
      <c r="J359" s="40"/>
      <c r="K359" s="40"/>
      <c r="L359" s="41"/>
    </row>
    <row r="360" spans="1:12" x14ac:dyDescent="0.25">
      <c r="A360" s="53"/>
      <c r="I360" s="40"/>
      <c r="J360" s="40"/>
      <c r="K360" s="40"/>
      <c r="L360" s="41"/>
    </row>
    <row r="361" spans="1:12" x14ac:dyDescent="0.25">
      <c r="A361" s="53"/>
      <c r="I361" s="40"/>
      <c r="J361" s="40"/>
      <c r="K361" s="40"/>
      <c r="L361" s="41"/>
    </row>
    <row r="362" spans="1:12" x14ac:dyDescent="0.25">
      <c r="A362" s="53"/>
      <c r="I362" s="40"/>
      <c r="J362" s="40"/>
      <c r="K362" s="40"/>
      <c r="L362" s="41"/>
    </row>
    <row r="363" spans="1:12" x14ac:dyDescent="0.25">
      <c r="A363" s="53"/>
      <c r="I363" s="40"/>
      <c r="J363" s="40"/>
      <c r="K363" s="40"/>
      <c r="L363" s="41"/>
    </row>
    <row r="364" spans="1:12" x14ac:dyDescent="0.25">
      <c r="A364" s="53"/>
      <c r="I364" s="40"/>
      <c r="J364" s="40"/>
      <c r="K364" s="40"/>
      <c r="L364" s="41"/>
    </row>
    <row r="365" spans="1:12" x14ac:dyDescent="0.25">
      <c r="A365" s="53"/>
      <c r="I365" s="40"/>
      <c r="J365" s="40"/>
      <c r="K365" s="40"/>
      <c r="L365" s="41"/>
    </row>
    <row r="366" spans="1:12" x14ac:dyDescent="0.25">
      <c r="A366" s="53"/>
      <c r="I366" s="40"/>
      <c r="J366" s="40"/>
      <c r="K366" s="40"/>
      <c r="L366" s="41"/>
    </row>
    <row r="367" spans="1:12" x14ac:dyDescent="0.25">
      <c r="A367" s="53"/>
      <c r="I367" s="40"/>
      <c r="J367" s="40"/>
      <c r="K367" s="40"/>
      <c r="L367" s="41"/>
    </row>
    <row r="368" spans="1:12" x14ac:dyDescent="0.25">
      <c r="A368" s="53"/>
      <c r="I368" s="40"/>
      <c r="J368" s="40"/>
      <c r="K368" s="40"/>
      <c r="L368" s="41"/>
    </row>
    <row r="369" spans="1:13" x14ac:dyDescent="0.25">
      <c r="A369" s="53"/>
      <c r="I369" s="40"/>
      <c r="J369" s="40"/>
      <c r="K369" s="40"/>
      <c r="L369" s="41"/>
    </row>
    <row r="370" spans="1:13" x14ac:dyDescent="0.25">
      <c r="A370" s="53"/>
      <c r="I370" s="40"/>
      <c r="J370" s="40"/>
      <c r="K370" s="40"/>
      <c r="L370" s="41"/>
    </row>
    <row r="371" spans="1:13" x14ac:dyDescent="0.25">
      <c r="A371" s="53"/>
      <c r="I371" s="40"/>
      <c r="J371" s="40"/>
      <c r="K371" s="40"/>
      <c r="L371" s="41"/>
    </row>
    <row r="372" spans="1:13" x14ac:dyDescent="0.25">
      <c r="A372" s="53"/>
      <c r="I372" s="40"/>
      <c r="J372" s="40"/>
      <c r="K372" s="40"/>
      <c r="L372" s="41"/>
    </row>
    <row r="373" spans="1:13" x14ac:dyDescent="0.25">
      <c r="A373" s="55"/>
      <c r="B373" s="100"/>
      <c r="C373" s="49"/>
      <c r="D373" s="49"/>
      <c r="E373" s="49"/>
      <c r="F373" s="49"/>
      <c r="G373" s="49"/>
      <c r="H373" s="49"/>
      <c r="I373" s="101"/>
      <c r="J373" s="101"/>
      <c r="K373" s="101"/>
      <c r="L373" s="102"/>
    </row>
    <row r="374" spans="1:13" s="46" customFormat="1" x14ac:dyDescent="0.25">
      <c r="A374" s="54"/>
      <c r="B374" s="43" t="s">
        <v>12</v>
      </c>
      <c r="C374" s="44">
        <f t="shared" ref="C374:L374" si="14">SUM(C353:C373)</f>
        <v>0</v>
      </c>
      <c r="D374" s="44">
        <f t="shared" si="14"/>
        <v>0</v>
      </c>
      <c r="E374" s="44">
        <f t="shared" si="14"/>
        <v>0</v>
      </c>
      <c r="F374" s="44">
        <f t="shared" si="14"/>
        <v>0</v>
      </c>
      <c r="G374" s="44">
        <f t="shared" si="14"/>
        <v>0</v>
      </c>
      <c r="H374" s="44">
        <f t="shared" si="14"/>
        <v>0</v>
      </c>
      <c r="I374" s="44">
        <f t="shared" si="14"/>
        <v>0</v>
      </c>
      <c r="J374" s="44">
        <f t="shared" si="14"/>
        <v>0</v>
      </c>
      <c r="K374" s="44">
        <f t="shared" si="14"/>
        <v>0</v>
      </c>
      <c r="L374" s="45">
        <f t="shared" si="14"/>
        <v>0</v>
      </c>
      <c r="M374" s="13">
        <f>SUM(C374:L374)</f>
        <v>0</v>
      </c>
    </row>
    <row r="376" spans="1:13" s="34" customFormat="1" ht="17.399999999999999" x14ac:dyDescent="0.3">
      <c r="A376" s="141" t="str">
        <f>'Income Budget'!A18</f>
        <v>Beta Theta Pi</v>
      </c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3"/>
    </row>
    <row r="377" spans="1:13" ht="78" customHeight="1" x14ac:dyDescent="0.25">
      <c r="A377" s="52" t="s">
        <v>132</v>
      </c>
      <c r="B377" s="35" t="s">
        <v>10</v>
      </c>
      <c r="C377" s="36" t="str">
        <f>'Income Budget'!B2</f>
        <v>NIC Basic</v>
      </c>
      <c r="D377" s="36" t="str">
        <f>'Income Budget'!C2</f>
        <v>NIC Upgrade</v>
      </c>
      <c r="E377" s="36" t="str">
        <f>'Income Budget'!D2</f>
        <v>IFC Insurance</v>
      </c>
      <c r="F377" s="36" t="str">
        <f>'Income Budget'!E2</f>
        <v>Local IFC Dues</v>
      </c>
      <c r="G377" s="36" t="str">
        <f>'Income Budget'!F2</f>
        <v>Assessment 1</v>
      </c>
      <c r="H377" s="36" t="str">
        <f>'Income Budget'!G2</f>
        <v>Assessment 2</v>
      </c>
      <c r="I377" s="36" t="str">
        <f>'Income Budget'!H2</f>
        <v>Assessment 3</v>
      </c>
      <c r="J377" s="36" t="str">
        <f>'Income Budget'!I2</f>
        <v>Assessment 4</v>
      </c>
      <c r="K377" s="36" t="str">
        <f>'Income Budget'!J2</f>
        <v>Other</v>
      </c>
      <c r="L377" s="37" t="str">
        <f>'Income Budget'!L2</f>
        <v>TOTAL</v>
      </c>
    </row>
    <row r="378" spans="1:13" x14ac:dyDescent="0.25">
      <c r="A378" s="103"/>
      <c r="B378" s="104"/>
      <c r="C378" s="105"/>
      <c r="D378" s="105"/>
      <c r="E378" s="105"/>
      <c r="F378" s="105"/>
      <c r="G378" s="105"/>
      <c r="H378" s="105"/>
      <c r="I378" s="106"/>
      <c r="J378" s="106"/>
      <c r="K378" s="106"/>
      <c r="L378" s="107"/>
    </row>
    <row r="379" spans="1:13" x14ac:dyDescent="0.25">
      <c r="A379" s="53"/>
      <c r="I379" s="40"/>
      <c r="J379" s="40"/>
      <c r="K379" s="40"/>
      <c r="L379" s="41"/>
    </row>
    <row r="380" spans="1:13" x14ac:dyDescent="0.25">
      <c r="A380" s="53"/>
      <c r="I380" s="40"/>
      <c r="J380" s="40"/>
      <c r="K380" s="40"/>
      <c r="L380" s="41"/>
    </row>
    <row r="381" spans="1:13" x14ac:dyDescent="0.25">
      <c r="A381" s="53"/>
      <c r="I381" s="40"/>
      <c r="J381" s="40"/>
      <c r="K381" s="40"/>
      <c r="L381" s="41"/>
    </row>
    <row r="382" spans="1:13" x14ac:dyDescent="0.25">
      <c r="A382" s="53"/>
      <c r="I382" s="40"/>
      <c r="J382" s="40"/>
      <c r="K382" s="40"/>
      <c r="L382" s="41"/>
    </row>
    <row r="383" spans="1:13" x14ac:dyDescent="0.25">
      <c r="A383" s="53"/>
      <c r="I383" s="40"/>
      <c r="J383" s="40"/>
      <c r="K383" s="40"/>
      <c r="L383" s="41"/>
    </row>
    <row r="384" spans="1:13" x14ac:dyDescent="0.25">
      <c r="A384" s="53"/>
      <c r="I384" s="40"/>
      <c r="J384" s="40"/>
      <c r="K384" s="40"/>
      <c r="L384" s="41"/>
    </row>
    <row r="385" spans="1:13" x14ac:dyDescent="0.25">
      <c r="A385" s="53"/>
      <c r="I385" s="40"/>
      <c r="J385" s="40"/>
      <c r="K385" s="40"/>
      <c r="L385" s="41"/>
    </row>
    <row r="386" spans="1:13" x14ac:dyDescent="0.25">
      <c r="A386" s="53"/>
      <c r="I386" s="40"/>
      <c r="J386" s="40"/>
      <c r="K386" s="40"/>
      <c r="L386" s="41"/>
    </row>
    <row r="387" spans="1:13" x14ac:dyDescent="0.25">
      <c r="A387" s="53"/>
      <c r="I387" s="40"/>
      <c r="J387" s="40"/>
      <c r="K387" s="40"/>
      <c r="L387" s="41"/>
    </row>
    <row r="388" spans="1:13" x14ac:dyDescent="0.25">
      <c r="A388" s="53"/>
      <c r="I388" s="40"/>
      <c r="J388" s="40"/>
      <c r="K388" s="40"/>
      <c r="L388" s="41"/>
    </row>
    <row r="389" spans="1:13" x14ac:dyDescent="0.25">
      <c r="A389" s="53"/>
      <c r="I389" s="40"/>
      <c r="J389" s="40"/>
      <c r="K389" s="40"/>
      <c r="L389" s="41"/>
    </row>
    <row r="390" spans="1:13" x14ac:dyDescent="0.25">
      <c r="A390" s="53"/>
      <c r="I390" s="40"/>
      <c r="J390" s="40"/>
      <c r="K390" s="40"/>
      <c r="L390" s="41"/>
    </row>
    <row r="391" spans="1:13" x14ac:dyDescent="0.25">
      <c r="A391" s="53"/>
      <c r="I391" s="40"/>
      <c r="J391" s="40"/>
      <c r="K391" s="40"/>
      <c r="L391" s="41"/>
    </row>
    <row r="392" spans="1:13" x14ac:dyDescent="0.25">
      <c r="A392" s="53"/>
      <c r="I392" s="40"/>
      <c r="J392" s="40"/>
      <c r="K392" s="40"/>
      <c r="L392" s="41"/>
    </row>
    <row r="393" spans="1:13" x14ac:dyDescent="0.25">
      <c r="A393" s="53"/>
      <c r="I393" s="40"/>
      <c r="J393" s="40"/>
      <c r="K393" s="40"/>
      <c r="L393" s="41"/>
    </row>
    <row r="394" spans="1:13" x14ac:dyDescent="0.25">
      <c r="A394" s="53"/>
      <c r="I394" s="40"/>
      <c r="J394" s="40"/>
      <c r="K394" s="40"/>
      <c r="L394" s="41"/>
    </row>
    <row r="395" spans="1:13" x14ac:dyDescent="0.25">
      <c r="A395" s="53"/>
      <c r="I395" s="40"/>
      <c r="J395" s="40"/>
      <c r="K395" s="40"/>
      <c r="L395" s="41"/>
    </row>
    <row r="396" spans="1:13" x14ac:dyDescent="0.25">
      <c r="A396" s="53"/>
      <c r="I396" s="40"/>
      <c r="J396" s="40"/>
      <c r="K396" s="40"/>
      <c r="L396" s="41"/>
    </row>
    <row r="397" spans="1:13" x14ac:dyDescent="0.25">
      <c r="A397" s="53"/>
      <c r="I397" s="40"/>
      <c r="J397" s="40"/>
      <c r="K397" s="40"/>
      <c r="L397" s="41"/>
    </row>
    <row r="398" spans="1:13" x14ac:dyDescent="0.25">
      <c r="A398" s="91"/>
      <c r="B398" s="100"/>
      <c r="C398" s="49"/>
      <c r="D398" s="49"/>
      <c r="E398" s="49"/>
      <c r="F398" s="49"/>
      <c r="G398" s="49"/>
      <c r="H398" s="49"/>
      <c r="I398" s="101"/>
      <c r="J398" s="101"/>
      <c r="K398" s="101"/>
      <c r="L398" s="102"/>
    </row>
    <row r="399" spans="1:13" s="46" customFormat="1" x14ac:dyDescent="0.25">
      <c r="A399" s="54"/>
      <c r="B399" s="43" t="s">
        <v>12</v>
      </c>
      <c r="C399" s="44">
        <f t="shared" ref="C399:L399" si="15">SUM(C378:C398)</f>
        <v>0</v>
      </c>
      <c r="D399" s="44">
        <f t="shared" si="15"/>
        <v>0</v>
      </c>
      <c r="E399" s="44">
        <f t="shared" si="15"/>
        <v>0</v>
      </c>
      <c r="F399" s="44">
        <f t="shared" si="15"/>
        <v>0</v>
      </c>
      <c r="G399" s="44">
        <f t="shared" si="15"/>
        <v>0</v>
      </c>
      <c r="H399" s="44">
        <f t="shared" si="15"/>
        <v>0</v>
      </c>
      <c r="I399" s="44">
        <f t="shared" si="15"/>
        <v>0</v>
      </c>
      <c r="J399" s="44">
        <f t="shared" si="15"/>
        <v>0</v>
      </c>
      <c r="K399" s="44">
        <f t="shared" si="15"/>
        <v>0</v>
      </c>
      <c r="L399" s="45">
        <f t="shared" si="15"/>
        <v>0</v>
      </c>
      <c r="M399" s="13">
        <f>SUM(C399:L399)</f>
        <v>0</v>
      </c>
    </row>
    <row r="401" spans="1:12" s="34" customFormat="1" ht="17.399999999999999" x14ac:dyDescent="0.3">
      <c r="A401" s="141" t="str">
        <f>'Income Budget'!A19</f>
        <v>Beta Upsilon Chi</v>
      </c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3"/>
    </row>
    <row r="402" spans="1:12" ht="78" customHeight="1" x14ac:dyDescent="0.25">
      <c r="A402" s="52" t="s">
        <v>132</v>
      </c>
      <c r="B402" s="35" t="s">
        <v>10</v>
      </c>
      <c r="C402" s="36" t="str">
        <f>'Income Budget'!B2</f>
        <v>NIC Basic</v>
      </c>
      <c r="D402" s="36" t="str">
        <f>'Income Budget'!C2</f>
        <v>NIC Upgrade</v>
      </c>
      <c r="E402" s="36" t="str">
        <f>'Income Budget'!D2</f>
        <v>IFC Insurance</v>
      </c>
      <c r="F402" s="36" t="str">
        <f>'Income Budget'!E2</f>
        <v>Local IFC Dues</v>
      </c>
      <c r="G402" s="36" t="str">
        <f>'Income Budget'!F2</f>
        <v>Assessment 1</v>
      </c>
      <c r="H402" s="36" t="str">
        <f>'Income Budget'!G2</f>
        <v>Assessment 2</v>
      </c>
      <c r="I402" s="36" t="str">
        <f>'Income Budget'!H2</f>
        <v>Assessment 3</v>
      </c>
      <c r="J402" s="36" t="str">
        <f>'Income Budget'!I2</f>
        <v>Assessment 4</v>
      </c>
      <c r="K402" s="36" t="str">
        <f>'Income Budget'!J2</f>
        <v>Other</v>
      </c>
      <c r="L402" s="37" t="str">
        <f>'Income Budget'!L2</f>
        <v>TOTAL</v>
      </c>
    </row>
    <row r="403" spans="1:12" x14ac:dyDescent="0.25">
      <c r="A403" s="103"/>
      <c r="B403" s="104"/>
      <c r="C403" s="105"/>
      <c r="D403" s="105"/>
      <c r="E403" s="105"/>
      <c r="F403" s="105"/>
      <c r="G403" s="105"/>
      <c r="H403" s="105"/>
      <c r="I403" s="106"/>
      <c r="J403" s="106"/>
      <c r="K403" s="106"/>
      <c r="L403" s="107"/>
    </row>
    <row r="404" spans="1:12" x14ac:dyDescent="0.25">
      <c r="A404" s="53"/>
      <c r="I404" s="40"/>
      <c r="J404" s="40"/>
      <c r="K404" s="40"/>
      <c r="L404" s="41"/>
    </row>
    <row r="405" spans="1:12" x14ac:dyDescent="0.25">
      <c r="A405" s="53"/>
      <c r="I405" s="40"/>
      <c r="J405" s="40"/>
      <c r="K405" s="40"/>
      <c r="L405" s="41"/>
    </row>
    <row r="406" spans="1:12" x14ac:dyDescent="0.25">
      <c r="A406" s="53"/>
      <c r="I406" s="40"/>
      <c r="J406" s="40"/>
      <c r="K406" s="40"/>
      <c r="L406" s="41"/>
    </row>
    <row r="407" spans="1:12" x14ac:dyDescent="0.25">
      <c r="A407" s="53"/>
      <c r="I407" s="40"/>
      <c r="J407" s="40"/>
      <c r="K407" s="40"/>
      <c r="L407" s="41"/>
    </row>
    <row r="408" spans="1:12" x14ac:dyDescent="0.25">
      <c r="A408" s="53"/>
      <c r="I408" s="40"/>
      <c r="J408" s="40"/>
      <c r="K408" s="40"/>
      <c r="L408" s="41"/>
    </row>
    <row r="409" spans="1:12" x14ac:dyDescent="0.25">
      <c r="A409" s="53"/>
      <c r="I409" s="40"/>
      <c r="J409" s="40"/>
      <c r="K409" s="40"/>
      <c r="L409" s="41"/>
    </row>
    <row r="410" spans="1:12" x14ac:dyDescent="0.25">
      <c r="A410" s="53"/>
      <c r="I410" s="40"/>
      <c r="J410" s="40"/>
      <c r="K410" s="40"/>
      <c r="L410" s="41"/>
    </row>
    <row r="411" spans="1:12" x14ac:dyDescent="0.25">
      <c r="A411" s="53"/>
      <c r="I411" s="40"/>
      <c r="J411" s="40"/>
      <c r="K411" s="40"/>
      <c r="L411" s="41"/>
    </row>
    <row r="412" spans="1:12" x14ac:dyDescent="0.25">
      <c r="A412" s="53"/>
      <c r="I412" s="40"/>
      <c r="J412" s="40"/>
      <c r="K412" s="40"/>
      <c r="L412" s="41"/>
    </row>
    <row r="413" spans="1:12" x14ac:dyDescent="0.25">
      <c r="A413" s="53"/>
      <c r="I413" s="40"/>
      <c r="J413" s="40"/>
      <c r="K413" s="40"/>
      <c r="L413" s="41"/>
    </row>
    <row r="414" spans="1:12" x14ac:dyDescent="0.25">
      <c r="A414" s="53"/>
      <c r="I414" s="40"/>
      <c r="J414" s="40"/>
      <c r="K414" s="40"/>
      <c r="L414" s="41"/>
    </row>
    <row r="415" spans="1:12" x14ac:dyDescent="0.25">
      <c r="A415" s="53"/>
      <c r="I415" s="40"/>
      <c r="J415" s="40"/>
      <c r="K415" s="40"/>
      <c r="L415" s="41"/>
    </row>
    <row r="416" spans="1:12" x14ac:dyDescent="0.25">
      <c r="A416" s="53"/>
      <c r="I416" s="40"/>
      <c r="J416" s="40"/>
      <c r="K416" s="40"/>
      <c r="L416" s="41"/>
    </row>
    <row r="417" spans="1:13" x14ac:dyDescent="0.25">
      <c r="A417" s="53"/>
      <c r="I417" s="40"/>
      <c r="J417" s="40"/>
      <c r="K417" s="40"/>
      <c r="L417" s="41"/>
    </row>
    <row r="418" spans="1:13" x14ac:dyDescent="0.25">
      <c r="A418" s="53"/>
      <c r="I418" s="40"/>
      <c r="J418" s="40"/>
      <c r="K418" s="40"/>
      <c r="L418" s="41"/>
    </row>
    <row r="419" spans="1:13" x14ac:dyDescent="0.25">
      <c r="A419" s="53"/>
      <c r="I419" s="40"/>
      <c r="J419" s="40"/>
      <c r="K419" s="40"/>
      <c r="L419" s="41"/>
    </row>
    <row r="420" spans="1:13" x14ac:dyDescent="0.25">
      <c r="A420" s="53"/>
      <c r="I420" s="40"/>
      <c r="J420" s="40"/>
      <c r="K420" s="40"/>
      <c r="L420" s="41"/>
    </row>
    <row r="421" spans="1:13" x14ac:dyDescent="0.25">
      <c r="A421" s="53"/>
      <c r="I421" s="40"/>
      <c r="J421" s="40"/>
      <c r="K421" s="40"/>
      <c r="L421" s="41"/>
    </row>
    <row r="422" spans="1:13" x14ac:dyDescent="0.25">
      <c r="A422" s="53"/>
      <c r="I422" s="40"/>
      <c r="J422" s="40"/>
      <c r="K422" s="40"/>
      <c r="L422" s="41"/>
    </row>
    <row r="423" spans="1:13" x14ac:dyDescent="0.25">
      <c r="A423" s="55"/>
      <c r="B423" s="100"/>
      <c r="C423" s="49"/>
      <c r="D423" s="49"/>
      <c r="E423" s="49"/>
      <c r="F423" s="49"/>
      <c r="G423" s="49"/>
      <c r="H423" s="49"/>
      <c r="I423" s="101"/>
      <c r="J423" s="101"/>
      <c r="K423" s="101"/>
      <c r="L423" s="102"/>
    </row>
    <row r="424" spans="1:13" s="46" customFormat="1" x14ac:dyDescent="0.25">
      <c r="A424" s="54"/>
      <c r="B424" s="43" t="s">
        <v>12</v>
      </c>
      <c r="C424" s="44">
        <f t="shared" ref="C424:L424" si="16">SUM(C403:C423)</f>
        <v>0</v>
      </c>
      <c r="D424" s="44">
        <f t="shared" si="16"/>
        <v>0</v>
      </c>
      <c r="E424" s="44">
        <f t="shared" si="16"/>
        <v>0</v>
      </c>
      <c r="F424" s="44">
        <f t="shared" si="16"/>
        <v>0</v>
      </c>
      <c r="G424" s="44">
        <f t="shared" si="16"/>
        <v>0</v>
      </c>
      <c r="H424" s="44">
        <f t="shared" si="16"/>
        <v>0</v>
      </c>
      <c r="I424" s="44">
        <f t="shared" si="16"/>
        <v>0</v>
      </c>
      <c r="J424" s="44">
        <f t="shared" si="16"/>
        <v>0</v>
      </c>
      <c r="K424" s="44">
        <f t="shared" si="16"/>
        <v>0</v>
      </c>
      <c r="L424" s="45">
        <f t="shared" si="16"/>
        <v>0</v>
      </c>
      <c r="M424" s="13">
        <f>SUM(C424:L424)</f>
        <v>0</v>
      </c>
    </row>
    <row r="426" spans="1:13" s="34" customFormat="1" ht="17.399999999999999" x14ac:dyDescent="0.3">
      <c r="A426" s="141" t="str">
        <f>'Income Budget'!A20</f>
        <v>Chi Phi</v>
      </c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3"/>
    </row>
    <row r="427" spans="1:13" ht="78" customHeight="1" x14ac:dyDescent="0.25">
      <c r="A427" s="52" t="s">
        <v>132</v>
      </c>
      <c r="B427" s="35" t="s">
        <v>10</v>
      </c>
      <c r="C427" s="36" t="str">
        <f>'Income Budget'!B2</f>
        <v>NIC Basic</v>
      </c>
      <c r="D427" s="36" t="str">
        <f>'Income Budget'!C2</f>
        <v>NIC Upgrade</v>
      </c>
      <c r="E427" s="36" t="str">
        <f>'Income Budget'!D2</f>
        <v>IFC Insurance</v>
      </c>
      <c r="F427" s="36" t="str">
        <f>'Income Budget'!E2</f>
        <v>Local IFC Dues</v>
      </c>
      <c r="G427" s="36" t="str">
        <f>'Income Budget'!F2</f>
        <v>Assessment 1</v>
      </c>
      <c r="H427" s="36" t="str">
        <f>'Income Budget'!G2</f>
        <v>Assessment 2</v>
      </c>
      <c r="I427" s="36" t="str">
        <f>'Income Budget'!H2</f>
        <v>Assessment 3</v>
      </c>
      <c r="J427" s="36" t="str">
        <f>'Income Budget'!I2</f>
        <v>Assessment 4</v>
      </c>
      <c r="K427" s="36" t="str">
        <f>'Income Budget'!J2</f>
        <v>Other</v>
      </c>
      <c r="L427" s="37" t="str">
        <f>'Income Budget'!L2</f>
        <v>TOTAL</v>
      </c>
    </row>
    <row r="428" spans="1:13" x14ac:dyDescent="0.25">
      <c r="A428" s="103"/>
      <c r="B428" s="104"/>
      <c r="C428" s="105"/>
      <c r="D428" s="105"/>
      <c r="E428" s="105"/>
      <c r="F428" s="105"/>
      <c r="G428" s="105"/>
      <c r="H428" s="105"/>
      <c r="I428" s="106"/>
      <c r="J428" s="106"/>
      <c r="K428" s="106"/>
      <c r="L428" s="107"/>
    </row>
    <row r="429" spans="1:13" x14ac:dyDescent="0.25">
      <c r="A429" s="53"/>
      <c r="I429" s="40"/>
      <c r="J429" s="40"/>
      <c r="K429" s="40"/>
      <c r="L429" s="41"/>
    </row>
    <row r="430" spans="1:13" x14ac:dyDescent="0.25">
      <c r="A430" s="53"/>
      <c r="I430" s="40"/>
      <c r="J430" s="40"/>
      <c r="K430" s="40"/>
      <c r="L430" s="41"/>
    </row>
    <row r="431" spans="1:13" x14ac:dyDescent="0.25">
      <c r="A431" s="53"/>
      <c r="I431" s="40"/>
      <c r="J431" s="40"/>
      <c r="K431" s="40"/>
      <c r="L431" s="41"/>
    </row>
    <row r="432" spans="1:13" x14ac:dyDescent="0.25">
      <c r="A432" s="53"/>
      <c r="I432" s="40"/>
      <c r="J432" s="40"/>
      <c r="K432" s="40"/>
      <c r="L432" s="41"/>
    </row>
    <row r="433" spans="1:12" x14ac:dyDescent="0.25">
      <c r="A433" s="53"/>
      <c r="I433" s="40"/>
      <c r="J433" s="40"/>
      <c r="K433" s="40"/>
      <c r="L433" s="41"/>
    </row>
    <row r="434" spans="1:12" x14ac:dyDescent="0.25">
      <c r="A434" s="53"/>
      <c r="I434" s="40"/>
      <c r="J434" s="40"/>
      <c r="K434" s="40"/>
      <c r="L434" s="41"/>
    </row>
    <row r="435" spans="1:12" x14ac:dyDescent="0.25">
      <c r="A435" s="53"/>
      <c r="I435" s="40"/>
      <c r="J435" s="40"/>
      <c r="K435" s="40"/>
      <c r="L435" s="41"/>
    </row>
    <row r="436" spans="1:12" x14ac:dyDescent="0.25">
      <c r="A436" s="53"/>
      <c r="I436" s="40"/>
      <c r="J436" s="40"/>
      <c r="K436" s="40"/>
      <c r="L436" s="41"/>
    </row>
    <row r="437" spans="1:12" x14ac:dyDescent="0.25">
      <c r="A437" s="53"/>
      <c r="I437" s="40"/>
      <c r="J437" s="40"/>
      <c r="K437" s="40"/>
      <c r="L437" s="41"/>
    </row>
    <row r="438" spans="1:12" x14ac:dyDescent="0.25">
      <c r="A438" s="53"/>
      <c r="I438" s="40"/>
      <c r="J438" s="40"/>
      <c r="K438" s="40"/>
      <c r="L438" s="41"/>
    </row>
    <row r="439" spans="1:12" x14ac:dyDescent="0.25">
      <c r="A439" s="53"/>
      <c r="I439" s="40"/>
      <c r="J439" s="40"/>
      <c r="K439" s="40"/>
      <c r="L439" s="41"/>
    </row>
    <row r="440" spans="1:12" x14ac:dyDescent="0.25">
      <c r="A440" s="53"/>
      <c r="I440" s="40"/>
      <c r="J440" s="40"/>
      <c r="K440" s="40"/>
      <c r="L440" s="41"/>
    </row>
    <row r="441" spans="1:12" x14ac:dyDescent="0.25">
      <c r="A441" s="53"/>
      <c r="I441" s="40"/>
      <c r="J441" s="40"/>
      <c r="K441" s="40"/>
      <c r="L441" s="41"/>
    </row>
    <row r="442" spans="1:12" x14ac:dyDescent="0.25">
      <c r="A442" s="53"/>
      <c r="I442" s="40"/>
      <c r="J442" s="40"/>
      <c r="K442" s="40"/>
      <c r="L442" s="41"/>
    </row>
    <row r="443" spans="1:12" x14ac:dyDescent="0.25">
      <c r="A443" s="53"/>
      <c r="I443" s="40"/>
      <c r="J443" s="40"/>
      <c r="K443" s="40"/>
      <c r="L443" s="41"/>
    </row>
    <row r="444" spans="1:12" x14ac:dyDescent="0.25">
      <c r="A444" s="53"/>
      <c r="I444" s="40"/>
      <c r="J444" s="40"/>
      <c r="K444" s="40"/>
      <c r="L444" s="41"/>
    </row>
    <row r="445" spans="1:12" x14ac:dyDescent="0.25">
      <c r="A445" s="53"/>
      <c r="I445" s="40"/>
      <c r="J445" s="40"/>
      <c r="K445" s="40"/>
      <c r="L445" s="41"/>
    </row>
    <row r="446" spans="1:12" x14ac:dyDescent="0.25">
      <c r="A446" s="53"/>
      <c r="I446" s="40"/>
      <c r="J446" s="40"/>
      <c r="K446" s="40"/>
      <c r="L446" s="41"/>
    </row>
    <row r="447" spans="1:12" x14ac:dyDescent="0.25">
      <c r="A447" s="53"/>
      <c r="I447" s="40"/>
      <c r="J447" s="40"/>
      <c r="K447" s="40"/>
      <c r="L447" s="41"/>
    </row>
    <row r="448" spans="1:12" x14ac:dyDescent="0.25">
      <c r="A448" s="55"/>
      <c r="B448" s="100"/>
      <c r="C448" s="49"/>
      <c r="D448" s="49"/>
      <c r="E448" s="49"/>
      <c r="F448" s="49"/>
      <c r="G448" s="49"/>
      <c r="H448" s="49"/>
      <c r="I448" s="101"/>
      <c r="J448" s="101"/>
      <c r="K448" s="101"/>
      <c r="L448" s="102"/>
    </row>
    <row r="449" spans="1:13" s="46" customFormat="1" x14ac:dyDescent="0.25">
      <c r="A449" s="54"/>
      <c r="B449" s="43" t="s">
        <v>12</v>
      </c>
      <c r="C449" s="44">
        <f t="shared" ref="C449:L449" si="17">SUM(C428:C448)</f>
        <v>0</v>
      </c>
      <c r="D449" s="44">
        <f t="shared" si="17"/>
        <v>0</v>
      </c>
      <c r="E449" s="44">
        <f t="shared" si="17"/>
        <v>0</v>
      </c>
      <c r="F449" s="44">
        <f t="shared" si="17"/>
        <v>0</v>
      </c>
      <c r="G449" s="44">
        <f t="shared" si="17"/>
        <v>0</v>
      </c>
      <c r="H449" s="44">
        <f t="shared" si="17"/>
        <v>0</v>
      </c>
      <c r="I449" s="44">
        <f t="shared" si="17"/>
        <v>0</v>
      </c>
      <c r="J449" s="44">
        <f t="shared" si="17"/>
        <v>0</v>
      </c>
      <c r="K449" s="44">
        <f t="shared" si="17"/>
        <v>0</v>
      </c>
      <c r="L449" s="45">
        <f t="shared" si="17"/>
        <v>0</v>
      </c>
      <c r="M449" s="13">
        <f>SUM(C449:L449)</f>
        <v>0</v>
      </c>
    </row>
    <row r="451" spans="1:13" s="34" customFormat="1" ht="17.399999999999999" x14ac:dyDescent="0.3">
      <c r="A451" s="141" t="str">
        <f>'Income Budget'!A21</f>
        <v>Chi Psi</v>
      </c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3"/>
    </row>
    <row r="452" spans="1:13" ht="78" customHeight="1" x14ac:dyDescent="0.25">
      <c r="A452" s="52" t="s">
        <v>132</v>
      </c>
      <c r="B452" s="35" t="s">
        <v>10</v>
      </c>
      <c r="C452" s="36" t="str">
        <f>'Income Budget'!B2</f>
        <v>NIC Basic</v>
      </c>
      <c r="D452" s="36" t="str">
        <f>'Income Budget'!C2</f>
        <v>NIC Upgrade</v>
      </c>
      <c r="E452" s="36" t="str">
        <f>'Income Budget'!D2</f>
        <v>IFC Insurance</v>
      </c>
      <c r="F452" s="36" t="str">
        <f>'Income Budget'!E2</f>
        <v>Local IFC Dues</v>
      </c>
      <c r="G452" s="36" t="str">
        <f>'Income Budget'!F2</f>
        <v>Assessment 1</v>
      </c>
      <c r="H452" s="36" t="str">
        <f>'Income Budget'!G2</f>
        <v>Assessment 2</v>
      </c>
      <c r="I452" s="36" t="str">
        <f>'Income Budget'!H2</f>
        <v>Assessment 3</v>
      </c>
      <c r="J452" s="36" t="str">
        <f>'Income Budget'!I2</f>
        <v>Assessment 4</v>
      </c>
      <c r="K452" s="36" t="str">
        <f>'Income Budget'!J2</f>
        <v>Other</v>
      </c>
      <c r="L452" s="37" t="str">
        <f>'Income Budget'!L2</f>
        <v>TOTAL</v>
      </c>
    </row>
    <row r="453" spans="1:13" x14ac:dyDescent="0.25">
      <c r="A453" s="103"/>
      <c r="B453" s="104"/>
      <c r="C453" s="105"/>
      <c r="D453" s="105"/>
      <c r="E453" s="105"/>
      <c r="F453" s="105"/>
      <c r="G453" s="105"/>
      <c r="H453" s="105"/>
      <c r="I453" s="106"/>
      <c r="J453" s="106"/>
      <c r="K453" s="106"/>
      <c r="L453" s="107"/>
    </row>
    <row r="454" spans="1:13" x14ac:dyDescent="0.25">
      <c r="A454" s="53"/>
      <c r="I454" s="40"/>
      <c r="J454" s="40"/>
      <c r="K454" s="40"/>
      <c r="L454" s="41"/>
    </row>
    <row r="455" spans="1:13" x14ac:dyDescent="0.25">
      <c r="A455" s="53"/>
      <c r="I455" s="40"/>
      <c r="J455" s="40"/>
      <c r="K455" s="40"/>
      <c r="L455" s="41"/>
    </row>
    <row r="456" spans="1:13" x14ac:dyDescent="0.25">
      <c r="A456" s="53"/>
      <c r="I456" s="40"/>
      <c r="J456" s="40"/>
      <c r="K456" s="40"/>
      <c r="L456" s="41"/>
    </row>
    <row r="457" spans="1:13" x14ac:dyDescent="0.25">
      <c r="A457" s="53"/>
      <c r="I457" s="40"/>
      <c r="J457" s="40"/>
      <c r="K457" s="40"/>
      <c r="L457" s="41"/>
    </row>
    <row r="458" spans="1:13" x14ac:dyDescent="0.25">
      <c r="A458" s="53"/>
      <c r="I458" s="40"/>
      <c r="J458" s="40"/>
      <c r="K458" s="40"/>
      <c r="L458" s="41"/>
    </row>
    <row r="459" spans="1:13" x14ac:dyDescent="0.25">
      <c r="A459" s="53"/>
      <c r="I459" s="40"/>
      <c r="J459" s="40"/>
      <c r="K459" s="40"/>
      <c r="L459" s="41"/>
    </row>
    <row r="460" spans="1:13" x14ac:dyDescent="0.25">
      <c r="A460" s="53"/>
      <c r="I460" s="40"/>
      <c r="J460" s="40"/>
      <c r="K460" s="40"/>
      <c r="L460" s="41"/>
    </row>
    <row r="461" spans="1:13" x14ac:dyDescent="0.25">
      <c r="A461" s="53"/>
      <c r="I461" s="40"/>
      <c r="J461" s="40"/>
      <c r="K461" s="40"/>
      <c r="L461" s="41"/>
    </row>
    <row r="462" spans="1:13" x14ac:dyDescent="0.25">
      <c r="A462" s="53"/>
      <c r="I462" s="40"/>
      <c r="J462" s="40"/>
      <c r="K462" s="40"/>
      <c r="L462" s="41"/>
    </row>
    <row r="463" spans="1:13" x14ac:dyDescent="0.25">
      <c r="A463" s="53"/>
      <c r="I463" s="40"/>
      <c r="J463" s="40"/>
      <c r="K463" s="40"/>
      <c r="L463" s="41"/>
    </row>
    <row r="464" spans="1:13" x14ac:dyDescent="0.25">
      <c r="A464" s="53"/>
      <c r="I464" s="40"/>
      <c r="J464" s="40"/>
      <c r="K464" s="40"/>
      <c r="L464" s="41"/>
    </row>
    <row r="465" spans="1:13" x14ac:dyDescent="0.25">
      <c r="A465" s="53"/>
      <c r="I465" s="40"/>
      <c r="J465" s="40"/>
      <c r="K465" s="40"/>
      <c r="L465" s="41"/>
    </row>
    <row r="466" spans="1:13" x14ac:dyDescent="0.25">
      <c r="A466" s="53"/>
      <c r="I466" s="40"/>
      <c r="J466" s="40"/>
      <c r="K466" s="40"/>
      <c r="L466" s="41"/>
    </row>
    <row r="467" spans="1:13" x14ac:dyDescent="0.25">
      <c r="A467" s="53"/>
      <c r="I467" s="40"/>
      <c r="J467" s="40"/>
      <c r="K467" s="40"/>
      <c r="L467" s="41"/>
    </row>
    <row r="468" spans="1:13" x14ac:dyDescent="0.25">
      <c r="A468" s="53"/>
      <c r="I468" s="40"/>
      <c r="J468" s="40"/>
      <c r="K468" s="40"/>
      <c r="L468" s="41"/>
    </row>
    <row r="469" spans="1:13" x14ac:dyDescent="0.25">
      <c r="A469" s="53"/>
      <c r="I469" s="40"/>
      <c r="J469" s="40"/>
      <c r="K469" s="40"/>
      <c r="L469" s="41"/>
    </row>
    <row r="470" spans="1:13" x14ac:dyDescent="0.25">
      <c r="A470" s="53"/>
      <c r="I470" s="40"/>
      <c r="J470" s="40"/>
      <c r="K470" s="40"/>
      <c r="L470" s="41"/>
    </row>
    <row r="471" spans="1:13" x14ac:dyDescent="0.25">
      <c r="A471" s="53"/>
      <c r="I471" s="40"/>
      <c r="J471" s="40"/>
      <c r="K471" s="40"/>
      <c r="L471" s="41"/>
    </row>
    <row r="472" spans="1:13" x14ac:dyDescent="0.25">
      <c r="A472" s="53"/>
      <c r="I472" s="40"/>
      <c r="J472" s="40"/>
      <c r="K472" s="40"/>
      <c r="L472" s="41"/>
    </row>
    <row r="473" spans="1:13" x14ac:dyDescent="0.25">
      <c r="A473" s="55"/>
      <c r="B473" s="100"/>
      <c r="C473" s="49"/>
      <c r="D473" s="49"/>
      <c r="E473" s="49"/>
      <c r="F473" s="49"/>
      <c r="G473" s="49"/>
      <c r="H473" s="49"/>
      <c r="I473" s="101"/>
      <c r="J473" s="101"/>
      <c r="K473" s="101"/>
      <c r="L473" s="102"/>
    </row>
    <row r="474" spans="1:13" s="46" customFormat="1" x14ac:dyDescent="0.25">
      <c r="A474" s="54"/>
      <c r="B474" s="43" t="s">
        <v>12</v>
      </c>
      <c r="C474" s="44">
        <f t="shared" ref="C474:L474" si="18">SUM(C453:C473)</f>
        <v>0</v>
      </c>
      <c r="D474" s="44">
        <f t="shared" si="18"/>
        <v>0</v>
      </c>
      <c r="E474" s="44">
        <f t="shared" si="18"/>
        <v>0</v>
      </c>
      <c r="F474" s="44">
        <f t="shared" si="18"/>
        <v>0</v>
      </c>
      <c r="G474" s="44">
        <f t="shared" si="18"/>
        <v>0</v>
      </c>
      <c r="H474" s="44">
        <f t="shared" si="18"/>
        <v>0</v>
      </c>
      <c r="I474" s="44">
        <f t="shared" si="18"/>
        <v>0</v>
      </c>
      <c r="J474" s="44">
        <f t="shared" si="18"/>
        <v>0</v>
      </c>
      <c r="K474" s="44">
        <f t="shared" si="18"/>
        <v>0</v>
      </c>
      <c r="L474" s="45">
        <f t="shared" si="18"/>
        <v>0</v>
      </c>
      <c r="M474" s="13">
        <f>SUM(C474:L474)</f>
        <v>0</v>
      </c>
    </row>
    <row r="476" spans="1:13" s="34" customFormat="1" ht="17.399999999999999" x14ac:dyDescent="0.3">
      <c r="A476" s="141" t="str">
        <f>'Income Budget'!A22</f>
        <v>Chi Sigma Tau National Fraternity, Inc.</v>
      </c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3"/>
    </row>
    <row r="477" spans="1:13" ht="78" customHeight="1" x14ac:dyDescent="0.25">
      <c r="A477" s="52" t="s">
        <v>132</v>
      </c>
      <c r="B477" s="35" t="s">
        <v>10</v>
      </c>
      <c r="C477" s="36" t="str">
        <f>'Income Budget'!B2</f>
        <v>NIC Basic</v>
      </c>
      <c r="D477" s="36" t="str">
        <f>'Income Budget'!C2</f>
        <v>NIC Upgrade</v>
      </c>
      <c r="E477" s="36" t="str">
        <f>'Income Budget'!D2</f>
        <v>IFC Insurance</v>
      </c>
      <c r="F477" s="36" t="str">
        <f>'Income Budget'!E2</f>
        <v>Local IFC Dues</v>
      </c>
      <c r="G477" s="36" t="str">
        <f>'Income Budget'!F2</f>
        <v>Assessment 1</v>
      </c>
      <c r="H477" s="36" t="str">
        <f>'Income Budget'!G2</f>
        <v>Assessment 2</v>
      </c>
      <c r="I477" s="36" t="str">
        <f>'Income Budget'!H2</f>
        <v>Assessment 3</v>
      </c>
      <c r="J477" s="36" t="str">
        <f>'Income Budget'!I2</f>
        <v>Assessment 4</v>
      </c>
      <c r="K477" s="36" t="str">
        <f>'Income Budget'!J2</f>
        <v>Other</v>
      </c>
      <c r="L477" s="37" t="str">
        <f>'Income Budget'!L2</f>
        <v>TOTAL</v>
      </c>
    </row>
    <row r="478" spans="1:13" x14ac:dyDescent="0.25">
      <c r="A478" s="103"/>
      <c r="B478" s="104"/>
      <c r="C478" s="105"/>
      <c r="D478" s="105"/>
      <c r="E478" s="105"/>
      <c r="F478" s="105"/>
      <c r="G478" s="105"/>
      <c r="H478" s="105"/>
      <c r="I478" s="106"/>
      <c r="J478" s="106"/>
      <c r="K478" s="106"/>
      <c r="L478" s="107"/>
    </row>
    <row r="479" spans="1:13" x14ac:dyDescent="0.25">
      <c r="A479" s="53"/>
      <c r="I479" s="40"/>
      <c r="J479" s="40"/>
      <c r="K479" s="40"/>
      <c r="L479" s="41"/>
    </row>
    <row r="480" spans="1:13" x14ac:dyDescent="0.25">
      <c r="A480" s="53"/>
      <c r="I480" s="40"/>
      <c r="J480" s="40"/>
      <c r="K480" s="40"/>
      <c r="L480" s="41"/>
    </row>
    <row r="481" spans="1:12" x14ac:dyDescent="0.25">
      <c r="A481" s="53"/>
      <c r="I481" s="40"/>
      <c r="J481" s="40"/>
      <c r="K481" s="40"/>
      <c r="L481" s="41"/>
    </row>
    <row r="482" spans="1:12" x14ac:dyDescent="0.25">
      <c r="A482" s="53"/>
      <c r="I482" s="40"/>
      <c r="J482" s="40"/>
      <c r="K482" s="40"/>
      <c r="L482" s="41"/>
    </row>
    <row r="483" spans="1:12" x14ac:dyDescent="0.25">
      <c r="A483" s="53"/>
      <c r="I483" s="40"/>
      <c r="J483" s="40"/>
      <c r="K483" s="40"/>
      <c r="L483" s="41"/>
    </row>
    <row r="484" spans="1:12" x14ac:dyDescent="0.25">
      <c r="A484" s="53"/>
      <c r="I484" s="40"/>
      <c r="J484" s="40"/>
      <c r="K484" s="40"/>
      <c r="L484" s="41"/>
    </row>
    <row r="485" spans="1:12" x14ac:dyDescent="0.25">
      <c r="A485" s="53"/>
      <c r="I485" s="40"/>
      <c r="J485" s="40"/>
      <c r="K485" s="40"/>
      <c r="L485" s="41"/>
    </row>
    <row r="486" spans="1:12" x14ac:dyDescent="0.25">
      <c r="A486" s="53"/>
      <c r="I486" s="40"/>
      <c r="J486" s="40"/>
      <c r="K486" s="40"/>
      <c r="L486" s="41"/>
    </row>
    <row r="487" spans="1:12" x14ac:dyDescent="0.25">
      <c r="A487" s="53"/>
      <c r="I487" s="40"/>
      <c r="J487" s="40"/>
      <c r="K487" s="40"/>
      <c r="L487" s="41"/>
    </row>
    <row r="488" spans="1:12" x14ac:dyDescent="0.25">
      <c r="A488" s="53"/>
      <c r="I488" s="40"/>
      <c r="J488" s="40"/>
      <c r="K488" s="40"/>
      <c r="L488" s="41"/>
    </row>
    <row r="489" spans="1:12" x14ac:dyDescent="0.25">
      <c r="A489" s="53"/>
      <c r="I489" s="40"/>
      <c r="J489" s="40"/>
      <c r="K489" s="40"/>
      <c r="L489" s="41"/>
    </row>
    <row r="490" spans="1:12" x14ac:dyDescent="0.25">
      <c r="A490" s="53"/>
      <c r="I490" s="40"/>
      <c r="J490" s="40"/>
      <c r="K490" s="40"/>
      <c r="L490" s="41"/>
    </row>
    <row r="491" spans="1:12" x14ac:dyDescent="0.25">
      <c r="A491" s="53"/>
      <c r="I491" s="40"/>
      <c r="J491" s="40"/>
      <c r="K491" s="40"/>
      <c r="L491" s="41"/>
    </row>
    <row r="492" spans="1:12" x14ac:dyDescent="0.25">
      <c r="A492" s="53"/>
      <c r="I492" s="40"/>
      <c r="J492" s="40"/>
      <c r="K492" s="40"/>
      <c r="L492" s="41"/>
    </row>
    <row r="493" spans="1:12" x14ac:dyDescent="0.25">
      <c r="A493" s="53"/>
      <c r="I493" s="40"/>
      <c r="J493" s="40"/>
      <c r="K493" s="40"/>
      <c r="L493" s="41"/>
    </row>
    <row r="494" spans="1:12" x14ac:dyDescent="0.25">
      <c r="A494" s="53"/>
      <c r="I494" s="40"/>
      <c r="J494" s="40"/>
      <c r="K494" s="40"/>
      <c r="L494" s="41"/>
    </row>
    <row r="495" spans="1:12" x14ac:dyDescent="0.25">
      <c r="A495" s="53"/>
      <c r="I495" s="40"/>
      <c r="J495" s="40"/>
      <c r="K495" s="40"/>
      <c r="L495" s="41"/>
    </row>
    <row r="496" spans="1:12" x14ac:dyDescent="0.25">
      <c r="A496" s="53"/>
      <c r="I496" s="40"/>
      <c r="J496" s="40"/>
      <c r="K496" s="40"/>
      <c r="L496" s="41"/>
    </row>
    <row r="497" spans="1:13" x14ac:dyDescent="0.25">
      <c r="A497" s="53"/>
      <c r="I497" s="40"/>
      <c r="J497" s="40"/>
      <c r="K497" s="40"/>
      <c r="L497" s="41"/>
    </row>
    <row r="498" spans="1:13" x14ac:dyDescent="0.25">
      <c r="A498" s="55"/>
      <c r="B498" s="100"/>
      <c r="C498" s="49"/>
      <c r="D498" s="49"/>
      <c r="E498" s="49"/>
      <c r="F498" s="49"/>
      <c r="G498" s="49"/>
      <c r="H498" s="49"/>
      <c r="I498" s="101"/>
      <c r="J498" s="101"/>
      <c r="K498" s="101"/>
      <c r="L498" s="102"/>
    </row>
    <row r="499" spans="1:13" s="46" customFormat="1" x14ac:dyDescent="0.25">
      <c r="A499" s="54"/>
      <c r="B499" s="43" t="s">
        <v>12</v>
      </c>
      <c r="C499" s="44">
        <f t="shared" ref="C499:L499" si="19">SUM(C478:C498)</f>
        <v>0</v>
      </c>
      <c r="D499" s="44">
        <f t="shared" si="19"/>
        <v>0</v>
      </c>
      <c r="E499" s="44">
        <f t="shared" si="19"/>
        <v>0</v>
      </c>
      <c r="F499" s="44">
        <f t="shared" si="19"/>
        <v>0</v>
      </c>
      <c r="G499" s="44">
        <f t="shared" si="19"/>
        <v>0</v>
      </c>
      <c r="H499" s="44">
        <f t="shared" si="19"/>
        <v>0</v>
      </c>
      <c r="I499" s="44">
        <f t="shared" si="19"/>
        <v>0</v>
      </c>
      <c r="J499" s="44">
        <f t="shared" si="19"/>
        <v>0</v>
      </c>
      <c r="K499" s="44">
        <f t="shared" si="19"/>
        <v>0</v>
      </c>
      <c r="L499" s="45">
        <f t="shared" si="19"/>
        <v>0</v>
      </c>
      <c r="M499" s="13">
        <f>SUM(C499:L499)</f>
        <v>0</v>
      </c>
    </row>
    <row r="501" spans="1:13" s="34" customFormat="1" ht="17.399999999999999" x14ac:dyDescent="0.3">
      <c r="A501" s="141" t="str">
        <f>'Income Budget'!A23</f>
        <v>Delta Chi</v>
      </c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3"/>
    </row>
    <row r="502" spans="1:13" ht="78" customHeight="1" x14ac:dyDescent="0.25">
      <c r="A502" s="52" t="s">
        <v>132</v>
      </c>
      <c r="B502" s="35" t="s">
        <v>10</v>
      </c>
      <c r="C502" s="36" t="str">
        <f>'Income Budget'!B2</f>
        <v>NIC Basic</v>
      </c>
      <c r="D502" s="36" t="str">
        <f>'Income Budget'!C2</f>
        <v>NIC Upgrade</v>
      </c>
      <c r="E502" s="36" t="str">
        <f>'Income Budget'!D2</f>
        <v>IFC Insurance</v>
      </c>
      <c r="F502" s="36" t="str">
        <f>'Income Budget'!E2</f>
        <v>Local IFC Dues</v>
      </c>
      <c r="G502" s="36" t="str">
        <f>'Income Budget'!F2</f>
        <v>Assessment 1</v>
      </c>
      <c r="H502" s="36" t="str">
        <f>'Income Budget'!G2</f>
        <v>Assessment 2</v>
      </c>
      <c r="I502" s="36" t="str">
        <f>'Income Budget'!H2</f>
        <v>Assessment 3</v>
      </c>
      <c r="J502" s="36" t="str">
        <f>'Income Budget'!I2</f>
        <v>Assessment 4</v>
      </c>
      <c r="K502" s="36" t="str">
        <f>'Income Budget'!J2</f>
        <v>Other</v>
      </c>
      <c r="L502" s="37" t="str">
        <f>'Income Budget'!L2</f>
        <v>TOTAL</v>
      </c>
    </row>
    <row r="503" spans="1:13" x14ac:dyDescent="0.25">
      <c r="A503" s="103"/>
      <c r="B503" s="104"/>
      <c r="C503" s="105"/>
      <c r="D503" s="105"/>
      <c r="E503" s="105"/>
      <c r="F503" s="105"/>
      <c r="G503" s="105"/>
      <c r="H503" s="105"/>
      <c r="I503" s="106"/>
      <c r="J503" s="106"/>
      <c r="K503" s="106"/>
      <c r="L503" s="107"/>
    </row>
    <row r="504" spans="1:13" x14ac:dyDescent="0.25">
      <c r="A504" s="53"/>
      <c r="I504" s="40"/>
      <c r="J504" s="40"/>
      <c r="K504" s="40"/>
      <c r="L504" s="41"/>
    </row>
    <row r="505" spans="1:13" x14ac:dyDescent="0.25">
      <c r="A505" s="53"/>
      <c r="I505" s="40"/>
      <c r="J505" s="40"/>
      <c r="K505" s="40"/>
      <c r="L505" s="41"/>
    </row>
    <row r="506" spans="1:13" x14ac:dyDescent="0.25">
      <c r="A506" s="53"/>
      <c r="I506" s="40"/>
      <c r="J506" s="40"/>
      <c r="K506" s="40"/>
      <c r="L506" s="41"/>
    </row>
    <row r="507" spans="1:13" x14ac:dyDescent="0.25">
      <c r="A507" s="53"/>
      <c r="I507" s="40"/>
      <c r="J507" s="40"/>
      <c r="K507" s="40"/>
      <c r="L507" s="41"/>
    </row>
    <row r="508" spans="1:13" x14ac:dyDescent="0.25">
      <c r="A508" s="53"/>
      <c r="I508" s="40"/>
      <c r="J508" s="40"/>
      <c r="K508" s="40"/>
      <c r="L508" s="41"/>
    </row>
    <row r="509" spans="1:13" x14ac:dyDescent="0.25">
      <c r="A509" s="53"/>
      <c r="I509" s="40"/>
      <c r="J509" s="40"/>
      <c r="K509" s="40"/>
      <c r="L509" s="41"/>
    </row>
    <row r="510" spans="1:13" x14ac:dyDescent="0.25">
      <c r="A510" s="53"/>
      <c r="I510" s="40"/>
      <c r="J510" s="40"/>
      <c r="K510" s="40"/>
      <c r="L510" s="41"/>
    </row>
    <row r="511" spans="1:13" x14ac:dyDescent="0.25">
      <c r="A511" s="53"/>
      <c r="I511" s="40"/>
      <c r="J511" s="40"/>
      <c r="K511" s="40"/>
      <c r="L511" s="41"/>
    </row>
    <row r="512" spans="1:13" x14ac:dyDescent="0.25">
      <c r="A512" s="53"/>
      <c r="I512" s="40"/>
      <c r="J512" s="40"/>
      <c r="K512" s="40"/>
      <c r="L512" s="41"/>
    </row>
    <row r="513" spans="1:13" x14ac:dyDescent="0.25">
      <c r="A513" s="53"/>
      <c r="I513" s="40"/>
      <c r="J513" s="40"/>
      <c r="K513" s="40"/>
      <c r="L513" s="41"/>
    </row>
    <row r="514" spans="1:13" x14ac:dyDescent="0.25">
      <c r="A514" s="53"/>
      <c r="I514" s="40"/>
      <c r="J514" s="40"/>
      <c r="K514" s="40"/>
      <c r="L514" s="41"/>
    </row>
    <row r="515" spans="1:13" x14ac:dyDescent="0.25">
      <c r="A515" s="53"/>
      <c r="I515" s="40"/>
      <c r="J515" s="40"/>
      <c r="K515" s="40"/>
      <c r="L515" s="41"/>
    </row>
    <row r="516" spans="1:13" x14ac:dyDescent="0.25">
      <c r="A516" s="53"/>
      <c r="I516" s="40"/>
      <c r="J516" s="40"/>
      <c r="K516" s="40"/>
      <c r="L516" s="41"/>
    </row>
    <row r="517" spans="1:13" x14ac:dyDescent="0.25">
      <c r="A517" s="53"/>
      <c r="I517" s="40"/>
      <c r="J517" s="40"/>
      <c r="K517" s="40"/>
      <c r="L517" s="41"/>
    </row>
    <row r="518" spans="1:13" x14ac:dyDescent="0.25">
      <c r="A518" s="53"/>
      <c r="I518" s="40"/>
      <c r="J518" s="40"/>
      <c r="K518" s="40"/>
      <c r="L518" s="41"/>
    </row>
    <row r="519" spans="1:13" x14ac:dyDescent="0.25">
      <c r="A519" s="53"/>
      <c r="I519" s="40"/>
      <c r="J519" s="40"/>
      <c r="K519" s="40"/>
      <c r="L519" s="41"/>
    </row>
    <row r="520" spans="1:13" x14ac:dyDescent="0.25">
      <c r="A520" s="53"/>
      <c r="I520" s="40"/>
      <c r="J520" s="40"/>
      <c r="K520" s="40"/>
      <c r="L520" s="41"/>
    </row>
    <row r="521" spans="1:13" x14ac:dyDescent="0.25">
      <c r="A521" s="53"/>
      <c r="I521" s="40"/>
      <c r="J521" s="40"/>
      <c r="K521" s="40"/>
      <c r="L521" s="41"/>
    </row>
    <row r="522" spans="1:13" x14ac:dyDescent="0.25">
      <c r="A522" s="53"/>
      <c r="I522" s="40"/>
      <c r="J522" s="40"/>
      <c r="K522" s="40"/>
      <c r="L522" s="41"/>
    </row>
    <row r="523" spans="1:13" x14ac:dyDescent="0.25">
      <c r="A523" s="55"/>
      <c r="B523" s="100"/>
      <c r="C523" s="49"/>
      <c r="D523" s="49"/>
      <c r="E523" s="49"/>
      <c r="F523" s="49"/>
      <c r="G523" s="49"/>
      <c r="H523" s="49"/>
      <c r="I523" s="101"/>
      <c r="J523" s="101"/>
      <c r="K523" s="101"/>
      <c r="L523" s="102"/>
    </row>
    <row r="524" spans="1:13" s="46" customFormat="1" x14ac:dyDescent="0.25">
      <c r="A524" s="54"/>
      <c r="B524" s="43" t="s">
        <v>12</v>
      </c>
      <c r="C524" s="44">
        <f t="shared" ref="C524:L524" si="20">SUM(C503:C523)</f>
        <v>0</v>
      </c>
      <c r="D524" s="44">
        <f t="shared" si="20"/>
        <v>0</v>
      </c>
      <c r="E524" s="44">
        <f t="shared" si="20"/>
        <v>0</v>
      </c>
      <c r="F524" s="44">
        <f t="shared" si="20"/>
        <v>0</v>
      </c>
      <c r="G524" s="44">
        <f t="shared" si="20"/>
        <v>0</v>
      </c>
      <c r="H524" s="44">
        <f t="shared" si="20"/>
        <v>0</v>
      </c>
      <c r="I524" s="44">
        <f t="shared" si="20"/>
        <v>0</v>
      </c>
      <c r="J524" s="44">
        <f t="shared" si="20"/>
        <v>0</v>
      </c>
      <c r="K524" s="44">
        <f t="shared" si="20"/>
        <v>0</v>
      </c>
      <c r="L524" s="45">
        <f t="shared" si="20"/>
        <v>0</v>
      </c>
      <c r="M524" s="13">
        <f>SUM(C524:L524)</f>
        <v>0</v>
      </c>
    </row>
    <row r="526" spans="1:13" s="34" customFormat="1" ht="17.399999999999999" x14ac:dyDescent="0.3">
      <c r="A526" s="141" t="str">
        <f>'Income Budget'!A24</f>
        <v>Delta Epsilon Psi National Fraternity, Inc.</v>
      </c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3"/>
    </row>
    <row r="527" spans="1:13" ht="78" customHeight="1" x14ac:dyDescent="0.25">
      <c r="A527" s="52" t="s">
        <v>132</v>
      </c>
      <c r="B527" s="35" t="s">
        <v>10</v>
      </c>
      <c r="C527" s="36" t="str">
        <f>'Income Budget'!B2</f>
        <v>NIC Basic</v>
      </c>
      <c r="D527" s="36" t="str">
        <f>'Income Budget'!C2</f>
        <v>NIC Upgrade</v>
      </c>
      <c r="E527" s="36" t="str">
        <f>'Income Budget'!D2</f>
        <v>IFC Insurance</v>
      </c>
      <c r="F527" s="36" t="str">
        <f>'Income Budget'!E2</f>
        <v>Local IFC Dues</v>
      </c>
      <c r="G527" s="36" t="str">
        <f>'Income Budget'!F2</f>
        <v>Assessment 1</v>
      </c>
      <c r="H527" s="36" t="str">
        <f>'Income Budget'!G2</f>
        <v>Assessment 2</v>
      </c>
      <c r="I527" s="36" t="str">
        <f>'Income Budget'!H2</f>
        <v>Assessment 3</v>
      </c>
      <c r="J527" s="36" t="str">
        <f>'Income Budget'!I2</f>
        <v>Assessment 4</v>
      </c>
      <c r="K527" s="36" t="str">
        <f>'Income Budget'!J2</f>
        <v>Other</v>
      </c>
      <c r="L527" s="37" t="str">
        <f>'Income Budget'!L2</f>
        <v>TOTAL</v>
      </c>
    </row>
    <row r="528" spans="1:13" x14ac:dyDescent="0.25">
      <c r="A528" s="103"/>
      <c r="B528" s="104"/>
      <c r="C528" s="105"/>
      <c r="D528" s="105"/>
      <c r="E528" s="105"/>
      <c r="F528" s="105"/>
      <c r="G528" s="105"/>
      <c r="H528" s="105"/>
      <c r="I528" s="106"/>
      <c r="J528" s="106"/>
      <c r="K528" s="106"/>
      <c r="L528" s="107"/>
    </row>
    <row r="529" spans="1:12" x14ac:dyDescent="0.25">
      <c r="A529" s="53"/>
      <c r="I529" s="40"/>
      <c r="J529" s="40"/>
      <c r="K529" s="40"/>
      <c r="L529" s="41"/>
    </row>
    <row r="530" spans="1:12" x14ac:dyDescent="0.25">
      <c r="A530" s="53"/>
      <c r="I530" s="40"/>
      <c r="J530" s="40"/>
      <c r="K530" s="40"/>
      <c r="L530" s="41"/>
    </row>
    <row r="531" spans="1:12" x14ac:dyDescent="0.25">
      <c r="A531" s="53"/>
      <c r="I531" s="40"/>
      <c r="J531" s="40"/>
      <c r="K531" s="40"/>
      <c r="L531" s="41"/>
    </row>
    <row r="532" spans="1:12" x14ac:dyDescent="0.25">
      <c r="A532" s="53"/>
      <c r="I532" s="40"/>
      <c r="J532" s="40"/>
      <c r="K532" s="40"/>
      <c r="L532" s="41"/>
    </row>
    <row r="533" spans="1:12" x14ac:dyDescent="0.25">
      <c r="A533" s="53"/>
      <c r="I533" s="40"/>
      <c r="J533" s="40"/>
      <c r="K533" s="40"/>
      <c r="L533" s="41"/>
    </row>
    <row r="534" spans="1:12" x14ac:dyDescent="0.25">
      <c r="A534" s="53"/>
      <c r="I534" s="40"/>
      <c r="J534" s="40"/>
      <c r="K534" s="40"/>
      <c r="L534" s="41"/>
    </row>
    <row r="535" spans="1:12" x14ac:dyDescent="0.25">
      <c r="A535" s="53"/>
      <c r="I535" s="40"/>
      <c r="J535" s="40"/>
      <c r="K535" s="40"/>
      <c r="L535" s="41"/>
    </row>
    <row r="536" spans="1:12" x14ac:dyDescent="0.25">
      <c r="A536" s="53"/>
      <c r="I536" s="40"/>
      <c r="J536" s="40"/>
      <c r="K536" s="40"/>
      <c r="L536" s="41"/>
    </row>
    <row r="537" spans="1:12" x14ac:dyDescent="0.25">
      <c r="A537" s="53"/>
      <c r="I537" s="40"/>
      <c r="J537" s="40"/>
      <c r="K537" s="40"/>
      <c r="L537" s="41"/>
    </row>
    <row r="538" spans="1:12" x14ac:dyDescent="0.25">
      <c r="A538" s="53"/>
      <c r="I538" s="40"/>
      <c r="J538" s="40"/>
      <c r="K538" s="40"/>
      <c r="L538" s="41"/>
    </row>
    <row r="539" spans="1:12" x14ac:dyDescent="0.25">
      <c r="A539" s="53"/>
      <c r="I539" s="40"/>
      <c r="J539" s="40"/>
      <c r="K539" s="40"/>
      <c r="L539" s="41"/>
    </row>
    <row r="540" spans="1:12" x14ac:dyDescent="0.25">
      <c r="A540" s="53"/>
      <c r="I540" s="40"/>
      <c r="J540" s="40"/>
      <c r="K540" s="40"/>
      <c r="L540" s="41"/>
    </row>
    <row r="541" spans="1:12" x14ac:dyDescent="0.25">
      <c r="A541" s="53"/>
      <c r="I541" s="40"/>
      <c r="J541" s="40"/>
      <c r="K541" s="40"/>
      <c r="L541" s="41"/>
    </row>
    <row r="542" spans="1:12" x14ac:dyDescent="0.25">
      <c r="A542" s="53"/>
      <c r="I542" s="40"/>
      <c r="J542" s="40"/>
      <c r="K542" s="40"/>
      <c r="L542" s="41"/>
    </row>
    <row r="543" spans="1:12" x14ac:dyDescent="0.25">
      <c r="A543" s="53"/>
      <c r="I543" s="40"/>
      <c r="J543" s="40"/>
      <c r="K543" s="40"/>
      <c r="L543" s="41"/>
    </row>
    <row r="544" spans="1:12" x14ac:dyDescent="0.25">
      <c r="A544" s="53"/>
      <c r="I544" s="40"/>
      <c r="J544" s="40"/>
      <c r="K544" s="40"/>
      <c r="L544" s="41"/>
    </row>
    <row r="545" spans="1:13" x14ac:dyDescent="0.25">
      <c r="A545" s="53"/>
      <c r="I545" s="40"/>
      <c r="J545" s="40"/>
      <c r="K545" s="40"/>
      <c r="L545" s="41"/>
    </row>
    <row r="546" spans="1:13" x14ac:dyDescent="0.25">
      <c r="A546" s="53"/>
      <c r="I546" s="40"/>
      <c r="J546" s="40"/>
      <c r="K546" s="40"/>
      <c r="L546" s="41"/>
    </row>
    <row r="547" spans="1:13" x14ac:dyDescent="0.25">
      <c r="A547" s="53"/>
      <c r="I547" s="40"/>
      <c r="J547" s="40"/>
      <c r="K547" s="40"/>
      <c r="L547" s="41"/>
    </row>
    <row r="548" spans="1:13" x14ac:dyDescent="0.25">
      <c r="A548" s="55"/>
      <c r="B548" s="100"/>
      <c r="C548" s="49"/>
      <c r="D548" s="49"/>
      <c r="E548" s="49"/>
      <c r="F548" s="49"/>
      <c r="G548" s="49"/>
      <c r="H548" s="49"/>
      <c r="I548" s="101"/>
      <c r="J548" s="101"/>
      <c r="K548" s="101"/>
      <c r="L548" s="102"/>
    </row>
    <row r="549" spans="1:13" s="46" customFormat="1" x14ac:dyDescent="0.25">
      <c r="A549" s="54"/>
      <c r="B549" s="43" t="s">
        <v>12</v>
      </c>
      <c r="C549" s="44">
        <f t="shared" ref="C549:L549" si="21">SUM(C528:C548)</f>
        <v>0</v>
      </c>
      <c r="D549" s="44">
        <f t="shared" si="21"/>
        <v>0</v>
      </c>
      <c r="E549" s="44">
        <f t="shared" si="21"/>
        <v>0</v>
      </c>
      <c r="F549" s="44">
        <f t="shared" si="21"/>
        <v>0</v>
      </c>
      <c r="G549" s="44">
        <f t="shared" si="21"/>
        <v>0</v>
      </c>
      <c r="H549" s="44">
        <f t="shared" si="21"/>
        <v>0</v>
      </c>
      <c r="I549" s="44">
        <f t="shared" si="21"/>
        <v>0</v>
      </c>
      <c r="J549" s="44">
        <f t="shared" si="21"/>
        <v>0</v>
      </c>
      <c r="K549" s="44">
        <f t="shared" si="21"/>
        <v>0</v>
      </c>
      <c r="L549" s="45">
        <f t="shared" si="21"/>
        <v>0</v>
      </c>
      <c r="M549" s="13">
        <f>SUM(C549:L549)</f>
        <v>0</v>
      </c>
    </row>
    <row r="551" spans="1:13" s="34" customFormat="1" ht="17.399999999999999" x14ac:dyDescent="0.3">
      <c r="A551" s="141" t="str">
        <f>'Income Budget'!A25</f>
        <v>Delta Kappa Epsilon</v>
      </c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3"/>
    </row>
    <row r="552" spans="1:13" ht="78" customHeight="1" x14ac:dyDescent="0.25">
      <c r="A552" s="52" t="s">
        <v>132</v>
      </c>
      <c r="B552" s="35" t="s">
        <v>10</v>
      </c>
      <c r="C552" s="36" t="str">
        <f>'Income Budget'!B2</f>
        <v>NIC Basic</v>
      </c>
      <c r="D552" s="36" t="str">
        <f>'Income Budget'!C2</f>
        <v>NIC Upgrade</v>
      </c>
      <c r="E552" s="36" t="str">
        <f>'Income Budget'!D2</f>
        <v>IFC Insurance</v>
      </c>
      <c r="F552" s="36" t="str">
        <f>'Income Budget'!E2</f>
        <v>Local IFC Dues</v>
      </c>
      <c r="G552" s="36" t="str">
        <f>'Income Budget'!F2</f>
        <v>Assessment 1</v>
      </c>
      <c r="H552" s="36" t="str">
        <f>'Income Budget'!G2</f>
        <v>Assessment 2</v>
      </c>
      <c r="I552" s="36" t="str">
        <f>'Income Budget'!H2</f>
        <v>Assessment 3</v>
      </c>
      <c r="J552" s="36" t="str">
        <f>'Income Budget'!I2</f>
        <v>Assessment 4</v>
      </c>
      <c r="K552" s="36" t="str">
        <f>'Income Budget'!J2</f>
        <v>Other</v>
      </c>
      <c r="L552" s="37" t="str">
        <f>'Income Budget'!L2</f>
        <v>TOTAL</v>
      </c>
    </row>
    <row r="553" spans="1:13" x14ac:dyDescent="0.25">
      <c r="A553" s="103"/>
      <c r="B553" s="104"/>
      <c r="C553" s="105"/>
      <c r="D553" s="105"/>
      <c r="E553" s="105"/>
      <c r="F553" s="105"/>
      <c r="G553" s="105"/>
      <c r="H553" s="105"/>
      <c r="I553" s="106"/>
      <c r="J553" s="106"/>
      <c r="K553" s="106"/>
      <c r="L553" s="107"/>
    </row>
    <row r="554" spans="1:13" x14ac:dyDescent="0.25">
      <c r="A554" s="53"/>
      <c r="I554" s="40"/>
      <c r="J554" s="40"/>
      <c r="K554" s="40"/>
      <c r="L554" s="41"/>
    </row>
    <row r="555" spans="1:13" x14ac:dyDescent="0.25">
      <c r="A555" s="53"/>
      <c r="I555" s="40"/>
      <c r="J555" s="40"/>
      <c r="K555" s="40"/>
      <c r="L555" s="41"/>
    </row>
    <row r="556" spans="1:13" x14ac:dyDescent="0.25">
      <c r="A556" s="53"/>
      <c r="I556" s="40"/>
      <c r="J556" s="40"/>
      <c r="K556" s="40"/>
      <c r="L556" s="41"/>
    </row>
    <row r="557" spans="1:13" x14ac:dyDescent="0.25">
      <c r="A557" s="53"/>
      <c r="I557" s="40"/>
      <c r="J557" s="40"/>
      <c r="K557" s="40"/>
      <c r="L557" s="41"/>
    </row>
    <row r="558" spans="1:13" x14ac:dyDescent="0.25">
      <c r="A558" s="53"/>
      <c r="I558" s="40"/>
      <c r="J558" s="40"/>
      <c r="K558" s="40"/>
      <c r="L558" s="41"/>
    </row>
    <row r="559" spans="1:13" x14ac:dyDescent="0.25">
      <c r="A559" s="53"/>
      <c r="I559" s="40"/>
      <c r="J559" s="40"/>
      <c r="K559" s="40"/>
      <c r="L559" s="41"/>
    </row>
    <row r="560" spans="1:13" x14ac:dyDescent="0.25">
      <c r="A560" s="53"/>
      <c r="I560" s="40"/>
      <c r="J560" s="40"/>
      <c r="K560" s="40"/>
      <c r="L560" s="41"/>
    </row>
    <row r="561" spans="1:13" x14ac:dyDescent="0.25">
      <c r="A561" s="53"/>
      <c r="I561" s="40"/>
      <c r="J561" s="40"/>
      <c r="K561" s="40"/>
      <c r="L561" s="41"/>
    </row>
    <row r="562" spans="1:13" x14ac:dyDescent="0.25">
      <c r="A562" s="53"/>
      <c r="I562" s="40"/>
      <c r="J562" s="40"/>
      <c r="K562" s="40"/>
      <c r="L562" s="41"/>
    </row>
    <row r="563" spans="1:13" x14ac:dyDescent="0.25">
      <c r="A563" s="53"/>
      <c r="I563" s="40"/>
      <c r="J563" s="40"/>
      <c r="K563" s="40"/>
      <c r="L563" s="41"/>
    </row>
    <row r="564" spans="1:13" x14ac:dyDescent="0.25">
      <c r="A564" s="53"/>
      <c r="I564" s="40"/>
      <c r="J564" s="40"/>
      <c r="K564" s="40"/>
      <c r="L564" s="41"/>
    </row>
    <row r="565" spans="1:13" x14ac:dyDescent="0.25">
      <c r="A565" s="53"/>
      <c r="I565" s="40"/>
      <c r="J565" s="40"/>
      <c r="K565" s="40"/>
      <c r="L565" s="41"/>
    </row>
    <row r="566" spans="1:13" x14ac:dyDescent="0.25">
      <c r="A566" s="53"/>
      <c r="I566" s="40"/>
      <c r="J566" s="40"/>
      <c r="K566" s="40"/>
      <c r="L566" s="41"/>
    </row>
    <row r="567" spans="1:13" x14ac:dyDescent="0.25">
      <c r="A567" s="53"/>
      <c r="I567" s="40"/>
      <c r="J567" s="40"/>
      <c r="K567" s="40"/>
      <c r="L567" s="41"/>
    </row>
    <row r="568" spans="1:13" x14ac:dyDescent="0.25">
      <c r="A568" s="53"/>
      <c r="I568" s="40"/>
      <c r="J568" s="40"/>
      <c r="K568" s="40"/>
      <c r="L568" s="41"/>
    </row>
    <row r="569" spans="1:13" x14ac:dyDescent="0.25">
      <c r="A569" s="53"/>
      <c r="I569" s="40"/>
      <c r="J569" s="40"/>
      <c r="K569" s="40"/>
      <c r="L569" s="41"/>
    </row>
    <row r="570" spans="1:13" x14ac:dyDescent="0.25">
      <c r="A570" s="53"/>
      <c r="I570" s="40"/>
      <c r="J570" s="40"/>
      <c r="K570" s="40"/>
      <c r="L570" s="41"/>
    </row>
    <row r="571" spans="1:13" x14ac:dyDescent="0.25">
      <c r="A571" s="53"/>
      <c r="I571" s="40"/>
      <c r="J571" s="40"/>
      <c r="K571" s="40"/>
      <c r="L571" s="41"/>
    </row>
    <row r="572" spans="1:13" x14ac:dyDescent="0.25">
      <c r="A572" s="53"/>
      <c r="I572" s="40"/>
      <c r="J572" s="40"/>
      <c r="K572" s="40"/>
      <c r="L572" s="41"/>
    </row>
    <row r="573" spans="1:13" x14ac:dyDescent="0.25">
      <c r="A573" s="55"/>
      <c r="B573" s="100"/>
      <c r="C573" s="49"/>
      <c r="D573" s="49"/>
      <c r="E573" s="49"/>
      <c r="F573" s="49"/>
      <c r="G573" s="49"/>
      <c r="H573" s="49"/>
      <c r="I573" s="101"/>
      <c r="J573" s="101"/>
      <c r="K573" s="101"/>
      <c r="L573" s="102"/>
    </row>
    <row r="574" spans="1:13" s="46" customFormat="1" x14ac:dyDescent="0.25">
      <c r="A574" s="54"/>
      <c r="B574" s="43" t="s">
        <v>12</v>
      </c>
      <c r="C574" s="44">
        <f t="shared" ref="C574:L574" si="22">SUM(C553:C573)</f>
        <v>0</v>
      </c>
      <c r="D574" s="44">
        <f t="shared" si="22"/>
        <v>0</v>
      </c>
      <c r="E574" s="44">
        <f t="shared" si="22"/>
        <v>0</v>
      </c>
      <c r="F574" s="44">
        <f t="shared" si="22"/>
        <v>0</v>
      </c>
      <c r="G574" s="44">
        <f t="shared" si="22"/>
        <v>0</v>
      </c>
      <c r="H574" s="44">
        <f t="shared" si="22"/>
        <v>0</v>
      </c>
      <c r="I574" s="44">
        <f t="shared" si="22"/>
        <v>0</v>
      </c>
      <c r="J574" s="44">
        <f t="shared" si="22"/>
        <v>0</v>
      </c>
      <c r="K574" s="44">
        <f t="shared" si="22"/>
        <v>0</v>
      </c>
      <c r="L574" s="45">
        <f t="shared" si="22"/>
        <v>0</v>
      </c>
      <c r="M574" s="13">
        <f>SUM(C574:L574)</f>
        <v>0</v>
      </c>
    </row>
    <row r="576" spans="1:13" s="34" customFormat="1" ht="17.399999999999999" x14ac:dyDescent="0.3">
      <c r="A576" s="141" t="str">
        <f>'Income Budget'!A26</f>
        <v>Delta Lambda Phi</v>
      </c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3"/>
    </row>
    <row r="577" spans="1:12" ht="78" customHeight="1" x14ac:dyDescent="0.25">
      <c r="A577" s="52" t="s">
        <v>132</v>
      </c>
      <c r="B577" s="35" t="s">
        <v>10</v>
      </c>
      <c r="C577" s="36" t="str">
        <f>'Income Budget'!B2</f>
        <v>NIC Basic</v>
      </c>
      <c r="D577" s="36" t="str">
        <f>'Income Budget'!C2</f>
        <v>NIC Upgrade</v>
      </c>
      <c r="E577" s="36" t="str">
        <f>'Income Budget'!D2</f>
        <v>IFC Insurance</v>
      </c>
      <c r="F577" s="36" t="str">
        <f>'Income Budget'!E2</f>
        <v>Local IFC Dues</v>
      </c>
      <c r="G577" s="36" t="str">
        <f>'Income Budget'!F2</f>
        <v>Assessment 1</v>
      </c>
      <c r="H577" s="36" t="str">
        <f>'Income Budget'!G2</f>
        <v>Assessment 2</v>
      </c>
      <c r="I577" s="36" t="str">
        <f>'Income Budget'!H2</f>
        <v>Assessment 3</v>
      </c>
      <c r="J577" s="36" t="str">
        <f>'Income Budget'!I2</f>
        <v>Assessment 4</v>
      </c>
      <c r="K577" s="36" t="str">
        <f>'Income Budget'!J2</f>
        <v>Other</v>
      </c>
      <c r="L577" s="37" t="str">
        <f>'Income Budget'!L2</f>
        <v>TOTAL</v>
      </c>
    </row>
    <row r="578" spans="1:12" x14ac:dyDescent="0.25">
      <c r="A578" s="103"/>
      <c r="B578" s="104"/>
      <c r="C578" s="105"/>
      <c r="D578" s="105"/>
      <c r="E578" s="105"/>
      <c r="F578" s="105"/>
      <c r="G578" s="105"/>
      <c r="H578" s="105"/>
      <c r="I578" s="106"/>
      <c r="J578" s="106"/>
      <c r="K578" s="106"/>
      <c r="L578" s="107"/>
    </row>
    <row r="579" spans="1:12" x14ac:dyDescent="0.25">
      <c r="A579" s="53"/>
      <c r="I579" s="40"/>
      <c r="J579" s="40"/>
      <c r="K579" s="40"/>
      <c r="L579" s="41"/>
    </row>
    <row r="580" spans="1:12" x14ac:dyDescent="0.25">
      <c r="A580" s="53"/>
      <c r="I580" s="40"/>
      <c r="J580" s="40"/>
      <c r="K580" s="40"/>
      <c r="L580" s="41"/>
    </row>
    <row r="581" spans="1:12" x14ac:dyDescent="0.25">
      <c r="A581" s="53"/>
      <c r="I581" s="40"/>
      <c r="J581" s="40"/>
      <c r="K581" s="40"/>
      <c r="L581" s="41"/>
    </row>
    <row r="582" spans="1:12" x14ac:dyDescent="0.25">
      <c r="A582" s="53"/>
      <c r="I582" s="40"/>
      <c r="J582" s="40"/>
      <c r="K582" s="40"/>
      <c r="L582" s="41"/>
    </row>
    <row r="583" spans="1:12" x14ac:dyDescent="0.25">
      <c r="A583" s="53"/>
      <c r="I583" s="40"/>
      <c r="J583" s="40"/>
      <c r="K583" s="40"/>
      <c r="L583" s="41"/>
    </row>
    <row r="584" spans="1:12" x14ac:dyDescent="0.25">
      <c r="A584" s="53"/>
      <c r="I584" s="40"/>
      <c r="J584" s="40"/>
      <c r="K584" s="40"/>
      <c r="L584" s="41"/>
    </row>
    <row r="585" spans="1:12" x14ac:dyDescent="0.25">
      <c r="A585" s="53"/>
      <c r="I585" s="40"/>
      <c r="J585" s="40"/>
      <c r="K585" s="40"/>
      <c r="L585" s="41"/>
    </row>
    <row r="586" spans="1:12" x14ac:dyDescent="0.25">
      <c r="A586" s="53"/>
      <c r="I586" s="40"/>
      <c r="J586" s="40"/>
      <c r="K586" s="40"/>
      <c r="L586" s="41"/>
    </row>
    <row r="587" spans="1:12" x14ac:dyDescent="0.25">
      <c r="A587" s="53"/>
      <c r="I587" s="40"/>
      <c r="J587" s="40"/>
      <c r="K587" s="40"/>
      <c r="L587" s="41"/>
    </row>
    <row r="588" spans="1:12" x14ac:dyDescent="0.25">
      <c r="A588" s="53"/>
      <c r="I588" s="40"/>
      <c r="J588" s="40"/>
      <c r="K588" s="40"/>
      <c r="L588" s="41"/>
    </row>
    <row r="589" spans="1:12" x14ac:dyDescent="0.25">
      <c r="A589" s="53"/>
      <c r="I589" s="40"/>
      <c r="J589" s="40"/>
      <c r="K589" s="40"/>
      <c r="L589" s="41"/>
    </row>
    <row r="590" spans="1:12" x14ac:dyDescent="0.25">
      <c r="A590" s="53"/>
      <c r="I590" s="40"/>
      <c r="J590" s="40"/>
      <c r="K590" s="40"/>
      <c r="L590" s="41"/>
    </row>
    <row r="591" spans="1:12" x14ac:dyDescent="0.25">
      <c r="A591" s="53"/>
      <c r="I591" s="40"/>
      <c r="J591" s="40"/>
      <c r="K591" s="40"/>
      <c r="L591" s="41"/>
    </row>
    <row r="592" spans="1:12" x14ac:dyDescent="0.25">
      <c r="A592" s="53"/>
      <c r="I592" s="40"/>
      <c r="J592" s="40"/>
      <c r="K592" s="40"/>
      <c r="L592" s="41"/>
    </row>
    <row r="593" spans="1:13" x14ac:dyDescent="0.25">
      <c r="A593" s="53"/>
      <c r="I593" s="40"/>
      <c r="J593" s="40"/>
      <c r="K593" s="40"/>
      <c r="L593" s="41"/>
    </row>
    <row r="594" spans="1:13" x14ac:dyDescent="0.25">
      <c r="A594" s="53"/>
      <c r="I594" s="40"/>
      <c r="J594" s="40"/>
      <c r="K594" s="40"/>
      <c r="L594" s="41"/>
    </row>
    <row r="595" spans="1:13" x14ac:dyDescent="0.25">
      <c r="A595" s="53"/>
      <c r="I595" s="40"/>
      <c r="J595" s="40"/>
      <c r="K595" s="40"/>
      <c r="L595" s="41"/>
    </row>
    <row r="596" spans="1:13" x14ac:dyDescent="0.25">
      <c r="A596" s="53"/>
      <c r="I596" s="40"/>
      <c r="J596" s="40"/>
      <c r="K596" s="40"/>
      <c r="L596" s="41"/>
    </row>
    <row r="597" spans="1:13" x14ac:dyDescent="0.25">
      <c r="A597" s="53"/>
      <c r="I597" s="40"/>
      <c r="J597" s="40"/>
      <c r="K597" s="40"/>
      <c r="L597" s="41"/>
    </row>
    <row r="598" spans="1:13" x14ac:dyDescent="0.25">
      <c r="A598" s="55"/>
      <c r="B598" s="100"/>
      <c r="C598" s="49"/>
      <c r="D598" s="49"/>
      <c r="E598" s="49"/>
      <c r="F598" s="49"/>
      <c r="G598" s="49"/>
      <c r="H598" s="49"/>
      <c r="I598" s="101"/>
      <c r="J598" s="101"/>
      <c r="K598" s="101"/>
      <c r="L598" s="102"/>
    </row>
    <row r="599" spans="1:13" s="46" customFormat="1" x14ac:dyDescent="0.25">
      <c r="A599" s="54"/>
      <c r="B599" s="43" t="s">
        <v>12</v>
      </c>
      <c r="C599" s="44">
        <f t="shared" ref="C599:L599" si="23">SUM(C578:C598)</f>
        <v>0</v>
      </c>
      <c r="D599" s="44">
        <f t="shared" si="23"/>
        <v>0</v>
      </c>
      <c r="E599" s="44">
        <f t="shared" si="23"/>
        <v>0</v>
      </c>
      <c r="F599" s="44">
        <f t="shared" si="23"/>
        <v>0</v>
      </c>
      <c r="G599" s="44">
        <f t="shared" si="23"/>
        <v>0</v>
      </c>
      <c r="H599" s="44">
        <f t="shared" si="23"/>
        <v>0</v>
      </c>
      <c r="I599" s="44">
        <f t="shared" si="23"/>
        <v>0</v>
      </c>
      <c r="J599" s="44">
        <f t="shared" si="23"/>
        <v>0</v>
      </c>
      <c r="K599" s="44">
        <f t="shared" si="23"/>
        <v>0</v>
      </c>
      <c r="L599" s="45">
        <f t="shared" si="23"/>
        <v>0</v>
      </c>
      <c r="M599" s="13">
        <f>SUM(C599:L599)</f>
        <v>0</v>
      </c>
    </row>
    <row r="601" spans="1:13" s="34" customFormat="1" ht="17.399999999999999" x14ac:dyDescent="0.3">
      <c r="A601" s="141" t="str">
        <f>'Income Budget'!A27</f>
        <v>Delta Phi</v>
      </c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3"/>
    </row>
    <row r="602" spans="1:13" ht="78" customHeight="1" x14ac:dyDescent="0.25">
      <c r="A602" s="52" t="s">
        <v>132</v>
      </c>
      <c r="B602" s="35" t="s">
        <v>10</v>
      </c>
      <c r="C602" s="36" t="str">
        <f>'Income Budget'!B2</f>
        <v>NIC Basic</v>
      </c>
      <c r="D602" s="36" t="str">
        <f>'Income Budget'!C2</f>
        <v>NIC Upgrade</v>
      </c>
      <c r="E602" s="36" t="str">
        <f>'Income Budget'!D2</f>
        <v>IFC Insurance</v>
      </c>
      <c r="F602" s="36" t="str">
        <f>'Income Budget'!E2</f>
        <v>Local IFC Dues</v>
      </c>
      <c r="G602" s="36" t="str">
        <f>'Income Budget'!F2</f>
        <v>Assessment 1</v>
      </c>
      <c r="H602" s="36" t="str">
        <f>'Income Budget'!G2</f>
        <v>Assessment 2</v>
      </c>
      <c r="I602" s="36" t="str">
        <f>'Income Budget'!H2</f>
        <v>Assessment 3</v>
      </c>
      <c r="J602" s="36" t="str">
        <f>'Income Budget'!I2</f>
        <v>Assessment 4</v>
      </c>
      <c r="K602" s="36" t="str">
        <f>'Income Budget'!J2</f>
        <v>Other</v>
      </c>
      <c r="L602" s="37" t="str">
        <f>'Income Budget'!L2</f>
        <v>TOTAL</v>
      </c>
    </row>
    <row r="603" spans="1:13" x14ac:dyDescent="0.25">
      <c r="A603" s="103"/>
      <c r="B603" s="104"/>
      <c r="C603" s="105"/>
      <c r="D603" s="105"/>
      <c r="E603" s="105"/>
      <c r="F603" s="105"/>
      <c r="G603" s="105"/>
      <c r="H603" s="105"/>
      <c r="I603" s="106"/>
      <c r="J603" s="106"/>
      <c r="K603" s="106"/>
      <c r="L603" s="107"/>
    </row>
    <row r="604" spans="1:13" x14ac:dyDescent="0.25">
      <c r="A604" s="53"/>
      <c r="I604" s="40"/>
      <c r="J604" s="40"/>
      <c r="K604" s="40"/>
      <c r="L604" s="41"/>
    </row>
    <row r="605" spans="1:13" x14ac:dyDescent="0.25">
      <c r="A605" s="53"/>
      <c r="I605" s="40"/>
      <c r="J605" s="40"/>
      <c r="K605" s="40"/>
      <c r="L605" s="41"/>
    </row>
    <row r="606" spans="1:13" x14ac:dyDescent="0.25">
      <c r="A606" s="53"/>
      <c r="I606" s="40"/>
      <c r="J606" s="40"/>
      <c r="K606" s="40"/>
      <c r="L606" s="41"/>
    </row>
    <row r="607" spans="1:13" x14ac:dyDescent="0.25">
      <c r="A607" s="53"/>
      <c r="I607" s="40"/>
      <c r="J607" s="40"/>
      <c r="K607" s="40"/>
      <c r="L607" s="41"/>
    </row>
    <row r="608" spans="1:13" x14ac:dyDescent="0.25">
      <c r="A608" s="53"/>
      <c r="I608" s="40"/>
      <c r="J608" s="40"/>
      <c r="K608" s="40"/>
      <c r="L608" s="41"/>
    </row>
    <row r="609" spans="1:13" x14ac:dyDescent="0.25">
      <c r="A609" s="53"/>
      <c r="I609" s="40"/>
      <c r="J609" s="40"/>
      <c r="K609" s="40"/>
      <c r="L609" s="41"/>
    </row>
    <row r="610" spans="1:13" x14ac:dyDescent="0.25">
      <c r="A610" s="53"/>
      <c r="I610" s="40"/>
      <c r="J610" s="40"/>
      <c r="K610" s="40"/>
      <c r="L610" s="41"/>
    </row>
    <row r="611" spans="1:13" x14ac:dyDescent="0.25">
      <c r="A611" s="53"/>
      <c r="I611" s="40"/>
      <c r="J611" s="40"/>
      <c r="K611" s="40"/>
      <c r="L611" s="41"/>
    </row>
    <row r="612" spans="1:13" x14ac:dyDescent="0.25">
      <c r="A612" s="53"/>
      <c r="I612" s="40"/>
      <c r="J612" s="40"/>
      <c r="K612" s="40"/>
      <c r="L612" s="41"/>
    </row>
    <row r="613" spans="1:13" x14ac:dyDescent="0.25">
      <c r="A613" s="53"/>
      <c r="I613" s="40"/>
      <c r="J613" s="40"/>
      <c r="K613" s="40"/>
      <c r="L613" s="41"/>
    </row>
    <row r="614" spans="1:13" x14ac:dyDescent="0.25">
      <c r="A614" s="53"/>
      <c r="I614" s="40"/>
      <c r="J614" s="40"/>
      <c r="K614" s="40"/>
      <c r="L614" s="41"/>
    </row>
    <row r="615" spans="1:13" x14ac:dyDescent="0.25">
      <c r="A615" s="53"/>
      <c r="I615" s="40"/>
      <c r="J615" s="40"/>
      <c r="K615" s="40"/>
      <c r="L615" s="41"/>
    </row>
    <row r="616" spans="1:13" x14ac:dyDescent="0.25">
      <c r="A616" s="53"/>
      <c r="I616" s="40"/>
      <c r="J616" s="40"/>
      <c r="K616" s="40"/>
      <c r="L616" s="41"/>
    </row>
    <row r="617" spans="1:13" x14ac:dyDescent="0.25">
      <c r="A617" s="53"/>
      <c r="I617" s="40"/>
      <c r="J617" s="40"/>
      <c r="K617" s="40"/>
      <c r="L617" s="41"/>
    </row>
    <row r="618" spans="1:13" x14ac:dyDescent="0.25">
      <c r="A618" s="53"/>
      <c r="I618" s="40"/>
      <c r="J618" s="40"/>
      <c r="K618" s="40"/>
      <c r="L618" s="41"/>
    </row>
    <row r="619" spans="1:13" x14ac:dyDescent="0.25">
      <c r="A619" s="53"/>
      <c r="I619" s="40"/>
      <c r="J619" s="40"/>
      <c r="K619" s="40"/>
      <c r="L619" s="41"/>
    </row>
    <row r="620" spans="1:13" x14ac:dyDescent="0.25">
      <c r="A620" s="53"/>
      <c r="I620" s="40"/>
      <c r="J620" s="40"/>
      <c r="K620" s="40"/>
      <c r="L620" s="41"/>
    </row>
    <row r="621" spans="1:13" x14ac:dyDescent="0.25">
      <c r="A621" s="53"/>
      <c r="I621" s="40"/>
      <c r="J621" s="40"/>
      <c r="K621" s="40"/>
      <c r="L621" s="41"/>
    </row>
    <row r="622" spans="1:13" x14ac:dyDescent="0.25">
      <c r="A622" s="53"/>
      <c r="I622" s="40"/>
      <c r="J622" s="40"/>
      <c r="K622" s="40"/>
      <c r="L622" s="41"/>
    </row>
    <row r="623" spans="1:13" x14ac:dyDescent="0.25">
      <c r="A623" s="55"/>
      <c r="B623" s="100"/>
      <c r="C623" s="49"/>
      <c r="D623" s="49"/>
      <c r="E623" s="49"/>
      <c r="F623" s="49"/>
      <c r="G623" s="49"/>
      <c r="H623" s="49"/>
      <c r="I623" s="101"/>
      <c r="J623" s="101"/>
      <c r="K623" s="101"/>
      <c r="L623" s="102"/>
    </row>
    <row r="624" spans="1:13" s="46" customFormat="1" x14ac:dyDescent="0.25">
      <c r="A624" s="54"/>
      <c r="B624" s="43" t="s">
        <v>12</v>
      </c>
      <c r="C624" s="44">
        <f t="shared" ref="C624:L624" si="24">SUM(C603:C623)</f>
        <v>0</v>
      </c>
      <c r="D624" s="44">
        <f t="shared" si="24"/>
        <v>0</v>
      </c>
      <c r="E624" s="44">
        <f t="shared" si="24"/>
        <v>0</v>
      </c>
      <c r="F624" s="44">
        <f t="shared" si="24"/>
        <v>0</v>
      </c>
      <c r="G624" s="44">
        <f t="shared" si="24"/>
        <v>0</v>
      </c>
      <c r="H624" s="44">
        <f t="shared" si="24"/>
        <v>0</v>
      </c>
      <c r="I624" s="44">
        <f t="shared" si="24"/>
        <v>0</v>
      </c>
      <c r="J624" s="44">
        <f t="shared" si="24"/>
        <v>0</v>
      </c>
      <c r="K624" s="44">
        <f t="shared" si="24"/>
        <v>0</v>
      </c>
      <c r="L624" s="45">
        <f t="shared" si="24"/>
        <v>0</v>
      </c>
      <c r="M624" s="13">
        <f>SUM(C624:L624)</f>
        <v>0</v>
      </c>
    </row>
    <row r="626" spans="1:12" s="34" customFormat="1" ht="17.399999999999999" x14ac:dyDescent="0.3">
      <c r="A626" s="141" t="str">
        <f>'Income Budget'!A28</f>
        <v>Delta Psi/St. Anthony Hall</v>
      </c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3"/>
    </row>
    <row r="627" spans="1:12" ht="78" customHeight="1" x14ac:dyDescent="0.25">
      <c r="A627" s="52" t="s">
        <v>132</v>
      </c>
      <c r="B627" s="35" t="s">
        <v>10</v>
      </c>
      <c r="C627" s="36" t="str">
        <f>'Income Budget'!B2</f>
        <v>NIC Basic</v>
      </c>
      <c r="D627" s="36" t="str">
        <f>'Income Budget'!C2</f>
        <v>NIC Upgrade</v>
      </c>
      <c r="E627" s="36" t="str">
        <f>'Income Budget'!D2</f>
        <v>IFC Insurance</v>
      </c>
      <c r="F627" s="36" t="str">
        <f>'Income Budget'!E2</f>
        <v>Local IFC Dues</v>
      </c>
      <c r="G627" s="36" t="str">
        <f>'Income Budget'!F2</f>
        <v>Assessment 1</v>
      </c>
      <c r="H627" s="36" t="str">
        <f>'Income Budget'!G2</f>
        <v>Assessment 2</v>
      </c>
      <c r="I627" s="36" t="str">
        <f>'Income Budget'!H2</f>
        <v>Assessment 3</v>
      </c>
      <c r="J627" s="36" t="str">
        <f>'Income Budget'!I2</f>
        <v>Assessment 4</v>
      </c>
      <c r="K627" s="36" t="str">
        <f>'Income Budget'!J2</f>
        <v>Other</v>
      </c>
      <c r="L627" s="37" t="str">
        <f>'Income Budget'!L2</f>
        <v>TOTAL</v>
      </c>
    </row>
    <row r="628" spans="1:12" x14ac:dyDescent="0.25">
      <c r="A628" s="103"/>
      <c r="B628" s="104"/>
      <c r="C628" s="105"/>
      <c r="D628" s="105"/>
      <c r="E628" s="105"/>
      <c r="F628" s="105"/>
      <c r="G628" s="105"/>
      <c r="H628" s="105"/>
      <c r="I628" s="106"/>
      <c r="J628" s="106"/>
      <c r="K628" s="106"/>
      <c r="L628" s="107"/>
    </row>
    <row r="629" spans="1:12" x14ac:dyDescent="0.25">
      <c r="A629" s="53"/>
      <c r="I629" s="40"/>
      <c r="J629" s="40"/>
      <c r="K629" s="40"/>
      <c r="L629" s="41"/>
    </row>
    <row r="630" spans="1:12" x14ac:dyDescent="0.25">
      <c r="A630" s="53"/>
      <c r="I630" s="40"/>
      <c r="J630" s="40"/>
      <c r="K630" s="40"/>
      <c r="L630" s="41"/>
    </row>
    <row r="631" spans="1:12" x14ac:dyDescent="0.25">
      <c r="A631" s="53"/>
      <c r="I631" s="40"/>
      <c r="J631" s="40"/>
      <c r="K631" s="40"/>
      <c r="L631" s="41"/>
    </row>
    <row r="632" spans="1:12" x14ac:dyDescent="0.25">
      <c r="A632" s="53"/>
      <c r="I632" s="40"/>
      <c r="J632" s="40"/>
      <c r="K632" s="40"/>
      <c r="L632" s="41"/>
    </row>
    <row r="633" spans="1:12" x14ac:dyDescent="0.25">
      <c r="A633" s="53"/>
      <c r="I633" s="40"/>
      <c r="J633" s="40"/>
      <c r="K633" s="40"/>
      <c r="L633" s="41"/>
    </row>
    <row r="634" spans="1:12" x14ac:dyDescent="0.25">
      <c r="A634" s="53"/>
      <c r="I634" s="40"/>
      <c r="J634" s="40"/>
      <c r="K634" s="40"/>
      <c r="L634" s="41"/>
    </row>
    <row r="635" spans="1:12" x14ac:dyDescent="0.25">
      <c r="A635" s="53"/>
      <c r="I635" s="40"/>
      <c r="J635" s="40"/>
      <c r="K635" s="40"/>
      <c r="L635" s="41"/>
    </row>
    <row r="636" spans="1:12" x14ac:dyDescent="0.25">
      <c r="A636" s="53"/>
      <c r="I636" s="40"/>
      <c r="J636" s="40"/>
      <c r="K636" s="40"/>
      <c r="L636" s="41"/>
    </row>
    <row r="637" spans="1:12" x14ac:dyDescent="0.25">
      <c r="A637" s="53"/>
      <c r="I637" s="40"/>
      <c r="J637" s="40"/>
      <c r="K637" s="40"/>
      <c r="L637" s="41"/>
    </row>
    <row r="638" spans="1:12" x14ac:dyDescent="0.25">
      <c r="A638" s="53"/>
      <c r="I638" s="40"/>
      <c r="J638" s="40"/>
      <c r="K638" s="40"/>
      <c r="L638" s="41"/>
    </row>
    <row r="639" spans="1:12" x14ac:dyDescent="0.25">
      <c r="A639" s="53"/>
      <c r="I639" s="40"/>
      <c r="J639" s="40"/>
      <c r="K639" s="40"/>
      <c r="L639" s="41"/>
    </row>
    <row r="640" spans="1:12" x14ac:dyDescent="0.25">
      <c r="A640" s="53"/>
      <c r="I640" s="40"/>
      <c r="J640" s="40"/>
      <c r="K640" s="40"/>
      <c r="L640" s="41"/>
    </row>
    <row r="641" spans="1:13" x14ac:dyDescent="0.25">
      <c r="A641" s="53"/>
      <c r="I641" s="40"/>
      <c r="J641" s="40"/>
      <c r="K641" s="40"/>
      <c r="L641" s="41"/>
    </row>
    <row r="642" spans="1:13" x14ac:dyDescent="0.25">
      <c r="A642" s="53"/>
      <c r="I642" s="40"/>
      <c r="J642" s="40"/>
      <c r="K642" s="40"/>
      <c r="L642" s="41"/>
    </row>
    <row r="643" spans="1:13" x14ac:dyDescent="0.25">
      <c r="A643" s="53"/>
      <c r="I643" s="40"/>
      <c r="J643" s="40"/>
      <c r="K643" s="40"/>
      <c r="L643" s="41"/>
    </row>
    <row r="644" spans="1:13" x14ac:dyDescent="0.25">
      <c r="A644" s="53"/>
      <c r="I644" s="40"/>
      <c r="J644" s="40"/>
      <c r="K644" s="40"/>
      <c r="L644" s="41"/>
    </row>
    <row r="645" spans="1:13" x14ac:dyDescent="0.25">
      <c r="A645" s="53"/>
      <c r="I645" s="40"/>
      <c r="J645" s="40"/>
      <c r="K645" s="40"/>
      <c r="L645" s="41"/>
    </row>
    <row r="646" spans="1:13" x14ac:dyDescent="0.25">
      <c r="A646" s="53"/>
      <c r="I646" s="40"/>
      <c r="J646" s="40"/>
      <c r="K646" s="40"/>
      <c r="L646" s="41"/>
    </row>
    <row r="647" spans="1:13" x14ac:dyDescent="0.25">
      <c r="A647" s="53"/>
      <c r="I647" s="40"/>
      <c r="J647" s="40"/>
      <c r="K647" s="40"/>
      <c r="L647" s="41"/>
    </row>
    <row r="648" spans="1:13" x14ac:dyDescent="0.25">
      <c r="A648" s="55"/>
      <c r="B648" s="100"/>
      <c r="C648" s="49"/>
      <c r="D648" s="49"/>
      <c r="E648" s="49"/>
      <c r="F648" s="49"/>
      <c r="G648" s="49"/>
      <c r="H648" s="49"/>
      <c r="I648" s="101"/>
      <c r="J648" s="101"/>
      <c r="K648" s="101"/>
      <c r="L648" s="102"/>
    </row>
    <row r="649" spans="1:13" s="46" customFormat="1" x14ac:dyDescent="0.25">
      <c r="A649" s="54"/>
      <c r="B649" s="43" t="s">
        <v>12</v>
      </c>
      <c r="C649" s="44">
        <f t="shared" ref="C649:L649" si="25">SUM(C628:C648)</f>
        <v>0</v>
      </c>
      <c r="D649" s="44">
        <f t="shared" si="25"/>
        <v>0</v>
      </c>
      <c r="E649" s="44">
        <f t="shared" si="25"/>
        <v>0</v>
      </c>
      <c r="F649" s="44">
        <f t="shared" si="25"/>
        <v>0</v>
      </c>
      <c r="G649" s="44">
        <f t="shared" si="25"/>
        <v>0</v>
      </c>
      <c r="H649" s="44">
        <f t="shared" si="25"/>
        <v>0</v>
      </c>
      <c r="I649" s="44">
        <f t="shared" si="25"/>
        <v>0</v>
      </c>
      <c r="J649" s="44">
        <f t="shared" si="25"/>
        <v>0</v>
      </c>
      <c r="K649" s="44">
        <f t="shared" si="25"/>
        <v>0</v>
      </c>
      <c r="L649" s="45">
        <f t="shared" si="25"/>
        <v>0</v>
      </c>
      <c r="M649" s="13">
        <f>SUM(C649:L649)</f>
        <v>0</v>
      </c>
    </row>
    <row r="651" spans="1:13" s="34" customFormat="1" ht="17.399999999999999" x14ac:dyDescent="0.3">
      <c r="A651" s="131" t="str">
        <f>'Income Budget'!A29</f>
        <v>Delta Sigma Iota National Fraternity, Inc.</v>
      </c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45"/>
    </row>
    <row r="652" spans="1:13" ht="78" customHeight="1" x14ac:dyDescent="0.25">
      <c r="A652" s="52" t="s">
        <v>132</v>
      </c>
      <c r="B652" s="35" t="s">
        <v>10</v>
      </c>
      <c r="C652" s="36" t="str">
        <f>'Income Budget'!B2</f>
        <v>NIC Basic</v>
      </c>
      <c r="D652" s="36" t="str">
        <f>'Income Budget'!C2</f>
        <v>NIC Upgrade</v>
      </c>
      <c r="E652" s="36" t="str">
        <f>'Income Budget'!D2</f>
        <v>IFC Insurance</v>
      </c>
      <c r="F652" s="36" t="str">
        <f>'Income Budget'!E2</f>
        <v>Local IFC Dues</v>
      </c>
      <c r="G652" s="36" t="str">
        <f>'Income Budget'!F2</f>
        <v>Assessment 1</v>
      </c>
      <c r="H652" s="36" t="str">
        <f>'Income Budget'!G2</f>
        <v>Assessment 2</v>
      </c>
      <c r="I652" s="36" t="str">
        <f>'Income Budget'!H2</f>
        <v>Assessment 3</v>
      </c>
      <c r="J652" s="36" t="str">
        <f>'Income Budget'!I2</f>
        <v>Assessment 4</v>
      </c>
      <c r="K652" s="36" t="str">
        <f>'Income Budget'!J2</f>
        <v>Other</v>
      </c>
      <c r="L652" s="37" t="str">
        <f>'Income Budget'!L2</f>
        <v>TOTAL</v>
      </c>
    </row>
    <row r="653" spans="1:13" x14ac:dyDescent="0.25">
      <c r="A653" s="103"/>
      <c r="B653" s="104"/>
      <c r="C653" s="105"/>
      <c r="D653" s="105"/>
      <c r="E653" s="105"/>
      <c r="F653" s="105"/>
      <c r="G653" s="105"/>
      <c r="H653" s="105"/>
      <c r="I653" s="106"/>
      <c r="J653" s="106"/>
      <c r="K653" s="106"/>
      <c r="L653" s="107"/>
    </row>
    <row r="654" spans="1:13" x14ac:dyDescent="0.25">
      <c r="A654" s="53"/>
      <c r="I654" s="40"/>
      <c r="J654" s="40"/>
      <c r="K654" s="40"/>
      <c r="L654" s="41"/>
    </row>
    <row r="655" spans="1:13" x14ac:dyDescent="0.25">
      <c r="A655" s="53"/>
      <c r="I655" s="40"/>
      <c r="J655" s="40"/>
      <c r="K655" s="40"/>
      <c r="L655" s="41"/>
    </row>
    <row r="656" spans="1:13" x14ac:dyDescent="0.25">
      <c r="A656" s="53"/>
      <c r="I656" s="40"/>
      <c r="J656" s="40"/>
      <c r="K656" s="40"/>
      <c r="L656" s="41"/>
    </row>
    <row r="657" spans="1:12" x14ac:dyDescent="0.25">
      <c r="A657" s="53"/>
      <c r="I657" s="40"/>
      <c r="J657" s="40"/>
      <c r="K657" s="40"/>
      <c r="L657" s="41"/>
    </row>
    <row r="658" spans="1:12" x14ac:dyDescent="0.25">
      <c r="A658" s="53"/>
      <c r="I658" s="40"/>
      <c r="J658" s="40"/>
      <c r="K658" s="40"/>
      <c r="L658" s="41"/>
    </row>
    <row r="659" spans="1:12" x14ac:dyDescent="0.25">
      <c r="A659" s="53"/>
      <c r="I659" s="40"/>
      <c r="J659" s="40"/>
      <c r="K659" s="40"/>
      <c r="L659" s="41"/>
    </row>
    <row r="660" spans="1:12" x14ac:dyDescent="0.25">
      <c r="A660" s="53"/>
      <c r="I660" s="40"/>
      <c r="J660" s="40"/>
      <c r="K660" s="40"/>
      <c r="L660" s="41"/>
    </row>
    <row r="661" spans="1:12" x14ac:dyDescent="0.25">
      <c r="A661" s="53"/>
      <c r="I661" s="40"/>
      <c r="J661" s="40"/>
      <c r="K661" s="40"/>
      <c r="L661" s="41"/>
    </row>
    <row r="662" spans="1:12" x14ac:dyDescent="0.25">
      <c r="A662" s="53"/>
      <c r="I662" s="40"/>
      <c r="J662" s="40"/>
      <c r="K662" s="40"/>
      <c r="L662" s="41"/>
    </row>
    <row r="663" spans="1:12" x14ac:dyDescent="0.25">
      <c r="A663" s="53"/>
      <c r="I663" s="40"/>
      <c r="J663" s="40"/>
      <c r="K663" s="40"/>
      <c r="L663" s="41"/>
    </row>
    <row r="664" spans="1:12" x14ac:dyDescent="0.25">
      <c r="A664" s="53"/>
      <c r="I664" s="40"/>
      <c r="J664" s="40"/>
      <c r="K664" s="40"/>
      <c r="L664" s="41"/>
    </row>
    <row r="665" spans="1:12" x14ac:dyDescent="0.25">
      <c r="A665" s="53"/>
      <c r="I665" s="40"/>
      <c r="J665" s="40"/>
      <c r="K665" s="40"/>
      <c r="L665" s="41"/>
    </row>
    <row r="666" spans="1:12" x14ac:dyDescent="0.25">
      <c r="A666" s="53"/>
      <c r="I666" s="40"/>
      <c r="J666" s="40"/>
      <c r="K666" s="40"/>
      <c r="L666" s="41"/>
    </row>
    <row r="667" spans="1:12" x14ac:dyDescent="0.25">
      <c r="A667" s="53"/>
      <c r="I667" s="40"/>
      <c r="J667" s="40"/>
      <c r="K667" s="40"/>
      <c r="L667" s="41"/>
    </row>
    <row r="668" spans="1:12" x14ac:dyDescent="0.25">
      <c r="A668" s="53"/>
      <c r="I668" s="40"/>
      <c r="J668" s="40"/>
      <c r="K668" s="40"/>
      <c r="L668" s="41"/>
    </row>
    <row r="669" spans="1:12" x14ac:dyDescent="0.25">
      <c r="A669" s="53"/>
      <c r="I669" s="40"/>
      <c r="J669" s="40"/>
      <c r="K669" s="40"/>
      <c r="L669" s="41"/>
    </row>
    <row r="670" spans="1:12" x14ac:dyDescent="0.25">
      <c r="A670" s="53"/>
      <c r="I670" s="40"/>
      <c r="J670" s="40"/>
      <c r="K670" s="40"/>
      <c r="L670" s="41"/>
    </row>
    <row r="671" spans="1:12" x14ac:dyDescent="0.25">
      <c r="A671" s="53"/>
      <c r="I671" s="40"/>
      <c r="J671" s="40"/>
      <c r="K671" s="40"/>
      <c r="L671" s="41"/>
    </row>
    <row r="672" spans="1:12" x14ac:dyDescent="0.25">
      <c r="A672" s="53"/>
      <c r="I672" s="40"/>
      <c r="J672" s="40"/>
      <c r="K672" s="40"/>
      <c r="L672" s="41"/>
    </row>
    <row r="673" spans="1:13" x14ac:dyDescent="0.25">
      <c r="A673" s="55"/>
      <c r="B673" s="100"/>
      <c r="C673" s="49"/>
      <c r="D673" s="49"/>
      <c r="E673" s="49"/>
      <c r="F673" s="49"/>
      <c r="G673" s="49"/>
      <c r="H673" s="49"/>
      <c r="I673" s="101"/>
      <c r="J673" s="101"/>
      <c r="K673" s="101"/>
      <c r="L673" s="102"/>
    </row>
    <row r="674" spans="1:13" s="46" customFormat="1" x14ac:dyDescent="0.25">
      <c r="A674" s="54"/>
      <c r="B674" s="43" t="s">
        <v>12</v>
      </c>
      <c r="C674" s="44">
        <f t="shared" ref="C674:L674" si="26">SUM(C653:C673)</f>
        <v>0</v>
      </c>
      <c r="D674" s="44">
        <f t="shared" si="26"/>
        <v>0</v>
      </c>
      <c r="E674" s="44">
        <f t="shared" si="26"/>
        <v>0</v>
      </c>
      <c r="F674" s="44">
        <f t="shared" si="26"/>
        <v>0</v>
      </c>
      <c r="G674" s="44">
        <f t="shared" si="26"/>
        <v>0</v>
      </c>
      <c r="H674" s="44">
        <f t="shared" si="26"/>
        <v>0</v>
      </c>
      <c r="I674" s="44">
        <f t="shared" si="26"/>
        <v>0</v>
      </c>
      <c r="J674" s="44">
        <f t="shared" si="26"/>
        <v>0</v>
      </c>
      <c r="K674" s="44">
        <f t="shared" si="26"/>
        <v>0</v>
      </c>
      <c r="L674" s="45">
        <f t="shared" si="26"/>
        <v>0</v>
      </c>
      <c r="M674" s="13">
        <f>SUM(C674:L674)</f>
        <v>0</v>
      </c>
    </row>
    <row r="676" spans="1:13" s="34" customFormat="1" ht="17.399999999999999" x14ac:dyDescent="0.3">
      <c r="A676" s="141" t="str">
        <f>'Income Budget'!A30</f>
        <v>Delta Sigma Phi</v>
      </c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3"/>
    </row>
    <row r="677" spans="1:13" ht="78" customHeight="1" x14ac:dyDescent="0.25">
      <c r="A677" s="52" t="s">
        <v>132</v>
      </c>
      <c r="B677" s="35" t="s">
        <v>10</v>
      </c>
      <c r="C677" s="36" t="str">
        <f>'Income Budget'!B2</f>
        <v>NIC Basic</v>
      </c>
      <c r="D677" s="36" t="str">
        <f>'Income Budget'!C2</f>
        <v>NIC Upgrade</v>
      </c>
      <c r="E677" s="36" t="str">
        <f>'Income Budget'!D2</f>
        <v>IFC Insurance</v>
      </c>
      <c r="F677" s="36" t="str">
        <f>'Income Budget'!E2</f>
        <v>Local IFC Dues</v>
      </c>
      <c r="G677" s="36" t="str">
        <f>'Income Budget'!F2</f>
        <v>Assessment 1</v>
      </c>
      <c r="H677" s="36" t="str">
        <f>'Income Budget'!G2</f>
        <v>Assessment 2</v>
      </c>
      <c r="I677" s="36" t="str">
        <f>'Income Budget'!H2</f>
        <v>Assessment 3</v>
      </c>
      <c r="J677" s="36" t="str">
        <f>'Income Budget'!I2</f>
        <v>Assessment 4</v>
      </c>
      <c r="K677" s="36" t="str">
        <f>'Income Budget'!J2</f>
        <v>Other</v>
      </c>
      <c r="L677" s="37" t="str">
        <f>'Income Budget'!L2</f>
        <v>TOTAL</v>
      </c>
    </row>
    <row r="678" spans="1:13" x14ac:dyDescent="0.25">
      <c r="A678" s="103"/>
      <c r="B678" s="104"/>
      <c r="C678" s="105"/>
      <c r="D678" s="105"/>
      <c r="E678" s="105"/>
      <c r="F678" s="105"/>
      <c r="G678" s="105"/>
      <c r="H678" s="105"/>
      <c r="I678" s="106"/>
      <c r="J678" s="106"/>
      <c r="K678" s="106"/>
      <c r="L678" s="107"/>
    </row>
    <row r="679" spans="1:13" x14ac:dyDescent="0.25">
      <c r="A679" s="53"/>
      <c r="I679" s="40"/>
      <c r="J679" s="40"/>
      <c r="K679" s="40"/>
      <c r="L679" s="41"/>
    </row>
    <row r="680" spans="1:13" x14ac:dyDescent="0.25">
      <c r="A680" s="53"/>
      <c r="I680" s="40"/>
      <c r="J680" s="40"/>
      <c r="K680" s="40"/>
      <c r="L680" s="41"/>
    </row>
    <row r="681" spans="1:13" x14ac:dyDescent="0.25">
      <c r="A681" s="53"/>
      <c r="I681" s="40"/>
      <c r="J681" s="40"/>
      <c r="K681" s="40"/>
      <c r="L681" s="41"/>
    </row>
    <row r="682" spans="1:13" x14ac:dyDescent="0.25">
      <c r="A682" s="53"/>
      <c r="I682" s="40"/>
      <c r="J682" s="40"/>
      <c r="K682" s="40"/>
      <c r="L682" s="41"/>
    </row>
    <row r="683" spans="1:13" x14ac:dyDescent="0.25">
      <c r="A683" s="53"/>
      <c r="I683" s="40"/>
      <c r="J683" s="40"/>
      <c r="K683" s="40"/>
      <c r="L683" s="41"/>
    </row>
    <row r="684" spans="1:13" x14ac:dyDescent="0.25">
      <c r="A684" s="53"/>
      <c r="I684" s="40"/>
      <c r="J684" s="40"/>
      <c r="K684" s="40"/>
      <c r="L684" s="41"/>
    </row>
    <row r="685" spans="1:13" x14ac:dyDescent="0.25">
      <c r="A685" s="53"/>
      <c r="I685" s="40"/>
      <c r="J685" s="40"/>
      <c r="K685" s="40"/>
      <c r="L685" s="41"/>
    </row>
    <row r="686" spans="1:13" x14ac:dyDescent="0.25">
      <c r="A686" s="53"/>
      <c r="I686" s="40"/>
      <c r="J686" s="40"/>
      <c r="K686" s="40"/>
      <c r="L686" s="41"/>
    </row>
    <row r="687" spans="1:13" x14ac:dyDescent="0.25">
      <c r="A687" s="53"/>
      <c r="I687" s="40"/>
      <c r="J687" s="40"/>
      <c r="K687" s="40"/>
      <c r="L687" s="41"/>
    </row>
    <row r="688" spans="1:13" x14ac:dyDescent="0.25">
      <c r="A688" s="53"/>
      <c r="I688" s="40"/>
      <c r="J688" s="40"/>
      <c r="K688" s="40"/>
      <c r="L688" s="41"/>
    </row>
    <row r="689" spans="1:13" x14ac:dyDescent="0.25">
      <c r="A689" s="53"/>
      <c r="I689" s="40"/>
      <c r="J689" s="40"/>
      <c r="K689" s="40"/>
      <c r="L689" s="41"/>
    </row>
    <row r="690" spans="1:13" x14ac:dyDescent="0.25">
      <c r="A690" s="53"/>
      <c r="I690" s="40"/>
      <c r="J690" s="40"/>
      <c r="K690" s="40"/>
      <c r="L690" s="41"/>
    </row>
    <row r="691" spans="1:13" x14ac:dyDescent="0.25">
      <c r="A691" s="53"/>
      <c r="I691" s="40"/>
      <c r="J691" s="40"/>
      <c r="K691" s="40"/>
      <c r="L691" s="41"/>
    </row>
    <row r="692" spans="1:13" x14ac:dyDescent="0.25">
      <c r="A692" s="53"/>
      <c r="I692" s="40"/>
      <c r="J692" s="40"/>
      <c r="K692" s="40"/>
      <c r="L692" s="41"/>
    </row>
    <row r="693" spans="1:13" x14ac:dyDescent="0.25">
      <c r="A693" s="53"/>
      <c r="I693" s="40"/>
      <c r="J693" s="40"/>
      <c r="K693" s="40"/>
      <c r="L693" s="41"/>
    </row>
    <row r="694" spans="1:13" x14ac:dyDescent="0.25">
      <c r="A694" s="53"/>
      <c r="I694" s="40"/>
      <c r="J694" s="40"/>
      <c r="K694" s="40"/>
      <c r="L694" s="41"/>
    </row>
    <row r="695" spans="1:13" x14ac:dyDescent="0.25">
      <c r="A695" s="53"/>
      <c r="I695" s="40"/>
      <c r="J695" s="40"/>
      <c r="K695" s="40"/>
      <c r="L695" s="41"/>
    </row>
    <row r="696" spans="1:13" x14ac:dyDescent="0.25">
      <c r="A696" s="53"/>
      <c r="I696" s="40"/>
      <c r="J696" s="40"/>
      <c r="K696" s="40"/>
      <c r="L696" s="41"/>
    </row>
    <row r="697" spans="1:13" x14ac:dyDescent="0.25">
      <c r="A697" s="53"/>
      <c r="I697" s="40"/>
      <c r="J697" s="40"/>
      <c r="K697" s="40"/>
      <c r="L697" s="41"/>
    </row>
    <row r="698" spans="1:13" x14ac:dyDescent="0.25">
      <c r="A698" s="55"/>
      <c r="B698" s="100"/>
      <c r="C698" s="49"/>
      <c r="D698" s="49"/>
      <c r="E698" s="49"/>
      <c r="F698" s="49"/>
      <c r="G698" s="49"/>
      <c r="H698" s="49"/>
      <c r="I698" s="101"/>
      <c r="J698" s="101"/>
      <c r="K698" s="101"/>
      <c r="L698" s="102"/>
    </row>
    <row r="699" spans="1:13" s="46" customFormat="1" x14ac:dyDescent="0.25">
      <c r="A699" s="54"/>
      <c r="B699" s="43" t="s">
        <v>12</v>
      </c>
      <c r="C699" s="44">
        <f t="shared" ref="C699:L699" si="27">SUM(C678:C698)</f>
        <v>0</v>
      </c>
      <c r="D699" s="44">
        <f t="shared" si="27"/>
        <v>0</v>
      </c>
      <c r="E699" s="44">
        <f t="shared" si="27"/>
        <v>0</v>
      </c>
      <c r="F699" s="44">
        <f t="shared" si="27"/>
        <v>0</v>
      </c>
      <c r="G699" s="44">
        <f t="shared" si="27"/>
        <v>0</v>
      </c>
      <c r="H699" s="44">
        <f t="shared" si="27"/>
        <v>0</v>
      </c>
      <c r="I699" s="44">
        <f t="shared" si="27"/>
        <v>0</v>
      </c>
      <c r="J699" s="44">
        <f t="shared" si="27"/>
        <v>0</v>
      </c>
      <c r="K699" s="44">
        <f t="shared" si="27"/>
        <v>0</v>
      </c>
      <c r="L699" s="45">
        <f t="shared" si="27"/>
        <v>0</v>
      </c>
      <c r="M699" s="13">
        <f>SUM(C699:L699)</f>
        <v>0</v>
      </c>
    </row>
    <row r="701" spans="1:13" s="34" customFormat="1" ht="17.399999999999999" x14ac:dyDescent="0.3">
      <c r="A701" s="141" t="str">
        <f>'Income Budget'!A31</f>
        <v>Delta Tau Delta</v>
      </c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3"/>
    </row>
    <row r="702" spans="1:13" ht="78" customHeight="1" x14ac:dyDescent="0.25">
      <c r="A702" s="52" t="s">
        <v>132</v>
      </c>
      <c r="B702" s="35" t="s">
        <v>10</v>
      </c>
      <c r="C702" s="36" t="str">
        <f>'Income Budget'!B2</f>
        <v>NIC Basic</v>
      </c>
      <c r="D702" s="36" t="str">
        <f>'Income Budget'!C2</f>
        <v>NIC Upgrade</v>
      </c>
      <c r="E702" s="36" t="str">
        <f>'Income Budget'!D2</f>
        <v>IFC Insurance</v>
      </c>
      <c r="F702" s="36" t="str">
        <f>'Income Budget'!E2</f>
        <v>Local IFC Dues</v>
      </c>
      <c r="G702" s="36" t="str">
        <f>'Income Budget'!F2</f>
        <v>Assessment 1</v>
      </c>
      <c r="H702" s="36" t="str">
        <f>'Income Budget'!G2</f>
        <v>Assessment 2</v>
      </c>
      <c r="I702" s="36" t="str">
        <f>'Income Budget'!H2</f>
        <v>Assessment 3</v>
      </c>
      <c r="J702" s="36" t="str">
        <f>'Income Budget'!I2</f>
        <v>Assessment 4</v>
      </c>
      <c r="K702" s="36" t="str">
        <f>'Income Budget'!J2</f>
        <v>Other</v>
      </c>
      <c r="L702" s="37" t="str">
        <f>'Income Budget'!L2</f>
        <v>TOTAL</v>
      </c>
    </row>
    <row r="703" spans="1:13" x14ac:dyDescent="0.25">
      <c r="A703" s="103"/>
      <c r="B703" s="104"/>
      <c r="C703" s="105"/>
      <c r="D703" s="105"/>
      <c r="E703" s="105"/>
      <c r="F703" s="105"/>
      <c r="G703" s="105"/>
      <c r="H703" s="105"/>
      <c r="I703" s="106"/>
      <c r="J703" s="106"/>
      <c r="K703" s="106"/>
      <c r="L703" s="107"/>
    </row>
    <row r="704" spans="1:13" x14ac:dyDescent="0.25">
      <c r="A704" s="53"/>
      <c r="I704" s="40"/>
      <c r="J704" s="40"/>
      <c r="K704" s="40"/>
      <c r="L704" s="41"/>
    </row>
    <row r="705" spans="1:12" x14ac:dyDescent="0.25">
      <c r="A705" s="53"/>
      <c r="I705" s="40"/>
      <c r="J705" s="40"/>
      <c r="K705" s="40"/>
      <c r="L705" s="41"/>
    </row>
    <row r="706" spans="1:12" x14ac:dyDescent="0.25">
      <c r="A706" s="53"/>
      <c r="I706" s="40"/>
      <c r="J706" s="40"/>
      <c r="K706" s="40"/>
      <c r="L706" s="41"/>
    </row>
    <row r="707" spans="1:12" x14ac:dyDescent="0.25">
      <c r="A707" s="53"/>
      <c r="I707" s="40"/>
      <c r="J707" s="40"/>
      <c r="K707" s="40"/>
      <c r="L707" s="41"/>
    </row>
    <row r="708" spans="1:12" x14ac:dyDescent="0.25">
      <c r="A708" s="53"/>
      <c r="I708" s="40"/>
      <c r="J708" s="40"/>
      <c r="K708" s="40"/>
      <c r="L708" s="41"/>
    </row>
    <row r="709" spans="1:12" x14ac:dyDescent="0.25">
      <c r="A709" s="53"/>
      <c r="I709" s="40"/>
      <c r="J709" s="40"/>
      <c r="K709" s="40"/>
      <c r="L709" s="41"/>
    </row>
    <row r="710" spans="1:12" x14ac:dyDescent="0.25">
      <c r="A710" s="53"/>
      <c r="I710" s="40"/>
      <c r="J710" s="40"/>
      <c r="K710" s="40"/>
      <c r="L710" s="41"/>
    </row>
    <row r="711" spans="1:12" x14ac:dyDescent="0.25">
      <c r="A711" s="53"/>
      <c r="I711" s="40"/>
      <c r="J711" s="40"/>
      <c r="K711" s="40"/>
      <c r="L711" s="41"/>
    </row>
    <row r="712" spans="1:12" x14ac:dyDescent="0.25">
      <c r="A712" s="53"/>
      <c r="I712" s="40"/>
      <c r="J712" s="40"/>
      <c r="K712" s="40"/>
      <c r="L712" s="41"/>
    </row>
    <row r="713" spans="1:12" x14ac:dyDescent="0.25">
      <c r="A713" s="53"/>
      <c r="I713" s="40"/>
      <c r="J713" s="40"/>
      <c r="K713" s="40"/>
      <c r="L713" s="41"/>
    </row>
    <row r="714" spans="1:12" x14ac:dyDescent="0.25">
      <c r="A714" s="53"/>
      <c r="I714" s="40"/>
      <c r="J714" s="40"/>
      <c r="K714" s="40"/>
      <c r="L714" s="41"/>
    </row>
    <row r="715" spans="1:12" x14ac:dyDescent="0.25">
      <c r="A715" s="53"/>
      <c r="I715" s="40"/>
      <c r="J715" s="40"/>
      <c r="K715" s="40"/>
      <c r="L715" s="41"/>
    </row>
    <row r="716" spans="1:12" x14ac:dyDescent="0.25">
      <c r="A716" s="53"/>
      <c r="I716" s="40"/>
      <c r="J716" s="40"/>
      <c r="K716" s="40"/>
      <c r="L716" s="41"/>
    </row>
    <row r="717" spans="1:12" x14ac:dyDescent="0.25">
      <c r="A717" s="53"/>
      <c r="I717" s="40"/>
      <c r="J717" s="40"/>
      <c r="K717" s="40"/>
      <c r="L717" s="41"/>
    </row>
    <row r="718" spans="1:12" x14ac:dyDescent="0.25">
      <c r="A718" s="53"/>
      <c r="I718" s="40"/>
      <c r="J718" s="40"/>
      <c r="K718" s="40"/>
      <c r="L718" s="41"/>
    </row>
    <row r="719" spans="1:12" x14ac:dyDescent="0.25">
      <c r="A719" s="53"/>
      <c r="I719" s="40"/>
      <c r="J719" s="40"/>
      <c r="K719" s="40"/>
      <c r="L719" s="41"/>
    </row>
    <row r="720" spans="1:12" x14ac:dyDescent="0.25">
      <c r="A720" s="53"/>
      <c r="I720" s="40"/>
      <c r="J720" s="40"/>
      <c r="K720" s="40"/>
      <c r="L720" s="41"/>
    </row>
    <row r="721" spans="1:13" x14ac:dyDescent="0.25">
      <c r="A721" s="53"/>
      <c r="I721" s="40"/>
      <c r="J721" s="40"/>
      <c r="K721" s="40"/>
      <c r="L721" s="41"/>
    </row>
    <row r="722" spans="1:13" x14ac:dyDescent="0.25">
      <c r="A722" s="53"/>
      <c r="I722" s="40"/>
      <c r="J722" s="40"/>
      <c r="K722" s="40"/>
      <c r="L722" s="41"/>
    </row>
    <row r="723" spans="1:13" x14ac:dyDescent="0.25">
      <c r="A723" s="55"/>
      <c r="B723" s="100"/>
      <c r="C723" s="49"/>
      <c r="D723" s="49"/>
      <c r="E723" s="49"/>
      <c r="F723" s="49"/>
      <c r="G723" s="49"/>
      <c r="H723" s="49"/>
      <c r="I723" s="101"/>
      <c r="J723" s="101"/>
      <c r="K723" s="101"/>
      <c r="L723" s="102"/>
    </row>
    <row r="724" spans="1:13" s="46" customFormat="1" x14ac:dyDescent="0.25">
      <c r="A724" s="54"/>
      <c r="B724" s="43" t="s">
        <v>12</v>
      </c>
      <c r="C724" s="44">
        <f t="shared" ref="C724:L724" si="28">SUM(C703:C723)</f>
        <v>0</v>
      </c>
      <c r="D724" s="44">
        <f t="shared" si="28"/>
        <v>0</v>
      </c>
      <c r="E724" s="44">
        <f t="shared" si="28"/>
        <v>0</v>
      </c>
      <c r="F724" s="44">
        <f t="shared" si="28"/>
        <v>0</v>
      </c>
      <c r="G724" s="44">
        <f t="shared" si="28"/>
        <v>0</v>
      </c>
      <c r="H724" s="44">
        <f t="shared" si="28"/>
        <v>0</v>
      </c>
      <c r="I724" s="44">
        <f t="shared" si="28"/>
        <v>0</v>
      </c>
      <c r="J724" s="44">
        <f t="shared" si="28"/>
        <v>0</v>
      </c>
      <c r="K724" s="44">
        <f t="shared" si="28"/>
        <v>0</v>
      </c>
      <c r="L724" s="45">
        <f t="shared" si="28"/>
        <v>0</v>
      </c>
      <c r="M724" s="13">
        <f>SUM(C724:L724)</f>
        <v>0</v>
      </c>
    </row>
    <row r="726" spans="1:13" s="34" customFormat="1" ht="17.399999999999999" x14ac:dyDescent="0.3">
      <c r="A726" s="141" t="str">
        <f>'Income Budget'!A32</f>
        <v>Delta Upsilon</v>
      </c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3"/>
    </row>
    <row r="727" spans="1:13" ht="78" customHeight="1" x14ac:dyDescent="0.25">
      <c r="A727" s="52" t="s">
        <v>132</v>
      </c>
      <c r="B727" s="35" t="s">
        <v>10</v>
      </c>
      <c r="C727" s="36" t="str">
        <f>'Income Budget'!B2</f>
        <v>NIC Basic</v>
      </c>
      <c r="D727" s="36" t="str">
        <f>'Income Budget'!C2</f>
        <v>NIC Upgrade</v>
      </c>
      <c r="E727" s="36" t="str">
        <f>'Income Budget'!D2</f>
        <v>IFC Insurance</v>
      </c>
      <c r="F727" s="36" t="str">
        <f>'Income Budget'!E2</f>
        <v>Local IFC Dues</v>
      </c>
      <c r="G727" s="36" t="str">
        <f>'Income Budget'!F2</f>
        <v>Assessment 1</v>
      </c>
      <c r="H727" s="36" t="str">
        <f>'Income Budget'!G2</f>
        <v>Assessment 2</v>
      </c>
      <c r="I727" s="36" t="str">
        <f>'Income Budget'!H2</f>
        <v>Assessment 3</v>
      </c>
      <c r="J727" s="36" t="str">
        <f>'Income Budget'!I2</f>
        <v>Assessment 4</v>
      </c>
      <c r="K727" s="36" t="str">
        <f>'Income Budget'!J2</f>
        <v>Other</v>
      </c>
      <c r="L727" s="37" t="str">
        <f>'Income Budget'!L2</f>
        <v>TOTAL</v>
      </c>
    </row>
    <row r="728" spans="1:13" x14ac:dyDescent="0.25">
      <c r="A728" s="103"/>
      <c r="B728" s="104"/>
      <c r="C728" s="105"/>
      <c r="D728" s="105"/>
      <c r="E728" s="105"/>
      <c r="F728" s="105"/>
      <c r="G728" s="105"/>
      <c r="H728" s="105"/>
      <c r="I728" s="106"/>
      <c r="J728" s="106"/>
      <c r="K728" s="106"/>
      <c r="L728" s="107"/>
    </row>
    <row r="729" spans="1:13" x14ac:dyDescent="0.25">
      <c r="A729" s="53"/>
      <c r="I729" s="40"/>
      <c r="J729" s="40"/>
      <c r="K729" s="40"/>
      <c r="L729" s="41"/>
    </row>
    <row r="730" spans="1:13" x14ac:dyDescent="0.25">
      <c r="A730" s="53"/>
      <c r="I730" s="40"/>
      <c r="J730" s="40"/>
      <c r="K730" s="40"/>
      <c r="L730" s="41"/>
    </row>
    <row r="731" spans="1:13" x14ac:dyDescent="0.25">
      <c r="A731" s="53"/>
      <c r="I731" s="40"/>
      <c r="J731" s="40"/>
      <c r="K731" s="40"/>
      <c r="L731" s="41"/>
    </row>
    <row r="732" spans="1:13" x14ac:dyDescent="0.25">
      <c r="A732" s="53"/>
      <c r="I732" s="40"/>
      <c r="J732" s="40"/>
      <c r="K732" s="40"/>
      <c r="L732" s="41"/>
    </row>
    <row r="733" spans="1:13" x14ac:dyDescent="0.25">
      <c r="A733" s="53"/>
      <c r="I733" s="40"/>
      <c r="J733" s="40"/>
      <c r="K733" s="40"/>
      <c r="L733" s="41"/>
    </row>
    <row r="734" spans="1:13" x14ac:dyDescent="0.25">
      <c r="A734" s="53"/>
      <c r="I734" s="40"/>
      <c r="J734" s="40"/>
      <c r="K734" s="40"/>
      <c r="L734" s="41"/>
    </row>
    <row r="735" spans="1:13" x14ac:dyDescent="0.25">
      <c r="A735" s="53"/>
      <c r="I735" s="40"/>
      <c r="J735" s="40"/>
      <c r="K735" s="40"/>
      <c r="L735" s="41"/>
    </row>
    <row r="736" spans="1:13" x14ac:dyDescent="0.25">
      <c r="A736" s="53"/>
      <c r="I736" s="40"/>
      <c r="J736" s="40"/>
      <c r="K736" s="40"/>
      <c r="L736" s="41"/>
    </row>
    <row r="737" spans="1:13" x14ac:dyDescent="0.25">
      <c r="A737" s="53"/>
      <c r="I737" s="40"/>
      <c r="J737" s="40"/>
      <c r="K737" s="40"/>
      <c r="L737" s="41"/>
    </row>
    <row r="738" spans="1:13" x14ac:dyDescent="0.25">
      <c r="A738" s="53"/>
      <c r="I738" s="40"/>
      <c r="J738" s="40"/>
      <c r="K738" s="40"/>
      <c r="L738" s="41"/>
    </row>
    <row r="739" spans="1:13" x14ac:dyDescent="0.25">
      <c r="A739" s="53"/>
      <c r="I739" s="40"/>
      <c r="J739" s="40"/>
      <c r="K739" s="40"/>
      <c r="L739" s="41"/>
    </row>
    <row r="740" spans="1:13" x14ac:dyDescent="0.25">
      <c r="A740" s="53"/>
      <c r="I740" s="40"/>
      <c r="J740" s="40"/>
      <c r="K740" s="40"/>
      <c r="L740" s="41"/>
    </row>
    <row r="741" spans="1:13" x14ac:dyDescent="0.25">
      <c r="A741" s="53"/>
      <c r="I741" s="40"/>
      <c r="J741" s="40"/>
      <c r="K741" s="40"/>
      <c r="L741" s="41"/>
    </row>
    <row r="742" spans="1:13" x14ac:dyDescent="0.25">
      <c r="A742" s="53"/>
      <c r="I742" s="40"/>
      <c r="J742" s="40"/>
      <c r="K742" s="40"/>
      <c r="L742" s="41"/>
    </row>
    <row r="743" spans="1:13" x14ac:dyDescent="0.25">
      <c r="A743" s="53"/>
      <c r="I743" s="40"/>
      <c r="J743" s="40"/>
      <c r="K743" s="40"/>
      <c r="L743" s="41"/>
    </row>
    <row r="744" spans="1:13" x14ac:dyDescent="0.25">
      <c r="A744" s="53"/>
      <c r="I744" s="40"/>
      <c r="J744" s="40"/>
      <c r="K744" s="40"/>
      <c r="L744" s="41"/>
    </row>
    <row r="745" spans="1:13" x14ac:dyDescent="0.25">
      <c r="A745" s="53"/>
      <c r="I745" s="40"/>
      <c r="J745" s="40"/>
      <c r="K745" s="40"/>
      <c r="L745" s="41"/>
    </row>
    <row r="746" spans="1:13" x14ac:dyDescent="0.25">
      <c r="A746" s="53"/>
      <c r="I746" s="40"/>
      <c r="J746" s="40"/>
      <c r="K746" s="40"/>
      <c r="L746" s="41"/>
    </row>
    <row r="747" spans="1:13" x14ac:dyDescent="0.25">
      <c r="A747" s="53"/>
      <c r="I747" s="40"/>
      <c r="J747" s="40"/>
      <c r="K747" s="40"/>
      <c r="L747" s="41"/>
    </row>
    <row r="748" spans="1:13" x14ac:dyDescent="0.25">
      <c r="A748" s="55"/>
      <c r="B748" s="100"/>
      <c r="C748" s="49"/>
      <c r="D748" s="49"/>
      <c r="E748" s="49"/>
      <c r="F748" s="49"/>
      <c r="G748" s="49"/>
      <c r="H748" s="49"/>
      <c r="I748" s="101"/>
      <c r="J748" s="101"/>
      <c r="K748" s="101"/>
      <c r="L748" s="102"/>
    </row>
    <row r="749" spans="1:13" s="46" customFormat="1" x14ac:dyDescent="0.25">
      <c r="A749" s="54"/>
      <c r="B749" s="43" t="s">
        <v>12</v>
      </c>
      <c r="C749" s="44">
        <f t="shared" ref="C749:L749" si="29">SUM(C728:C748)</f>
        <v>0</v>
      </c>
      <c r="D749" s="44">
        <f t="shared" si="29"/>
        <v>0</v>
      </c>
      <c r="E749" s="44">
        <f t="shared" si="29"/>
        <v>0</v>
      </c>
      <c r="F749" s="44">
        <f t="shared" si="29"/>
        <v>0</v>
      </c>
      <c r="G749" s="44">
        <f t="shared" si="29"/>
        <v>0</v>
      </c>
      <c r="H749" s="44">
        <f t="shared" si="29"/>
        <v>0</v>
      </c>
      <c r="I749" s="44">
        <f t="shared" si="29"/>
        <v>0</v>
      </c>
      <c r="J749" s="44">
        <f t="shared" si="29"/>
        <v>0</v>
      </c>
      <c r="K749" s="44">
        <f t="shared" si="29"/>
        <v>0</v>
      </c>
      <c r="L749" s="45">
        <f t="shared" si="29"/>
        <v>0</v>
      </c>
      <c r="M749" s="13">
        <f>SUM(C749:L749)</f>
        <v>0</v>
      </c>
    </row>
    <row r="751" spans="1:13" s="34" customFormat="1" ht="17.399999999999999" x14ac:dyDescent="0.3">
      <c r="A751" s="141" t="str">
        <f>'Income Budget'!A33</f>
        <v>Farmhouse</v>
      </c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3"/>
    </row>
    <row r="752" spans="1:13" ht="78" customHeight="1" x14ac:dyDescent="0.25">
      <c r="A752" s="52" t="s">
        <v>132</v>
      </c>
      <c r="B752" s="35" t="s">
        <v>10</v>
      </c>
      <c r="C752" s="36" t="str">
        <f>'Income Budget'!B2</f>
        <v>NIC Basic</v>
      </c>
      <c r="D752" s="36" t="str">
        <f>'Income Budget'!C2</f>
        <v>NIC Upgrade</v>
      </c>
      <c r="E752" s="36" t="str">
        <f>'Income Budget'!D2</f>
        <v>IFC Insurance</v>
      </c>
      <c r="F752" s="36" t="str">
        <f>'Income Budget'!E2</f>
        <v>Local IFC Dues</v>
      </c>
      <c r="G752" s="36" t="str">
        <f>'Income Budget'!F2</f>
        <v>Assessment 1</v>
      </c>
      <c r="H752" s="36" t="str">
        <f>'Income Budget'!G2</f>
        <v>Assessment 2</v>
      </c>
      <c r="I752" s="36" t="str">
        <f>'Income Budget'!H2</f>
        <v>Assessment 3</v>
      </c>
      <c r="J752" s="36" t="str">
        <f>'Income Budget'!I2</f>
        <v>Assessment 4</v>
      </c>
      <c r="K752" s="36" t="str">
        <f>'Income Budget'!J2</f>
        <v>Other</v>
      </c>
      <c r="L752" s="37" t="str">
        <f>'Income Budget'!L2</f>
        <v>TOTAL</v>
      </c>
    </row>
    <row r="753" spans="1:12" x14ac:dyDescent="0.25">
      <c r="A753" s="103"/>
      <c r="B753" s="104"/>
      <c r="C753" s="105"/>
      <c r="D753" s="105"/>
      <c r="E753" s="105"/>
      <c r="F753" s="105"/>
      <c r="G753" s="105"/>
      <c r="H753" s="105"/>
      <c r="I753" s="106"/>
      <c r="J753" s="106"/>
      <c r="K753" s="106"/>
      <c r="L753" s="107"/>
    </row>
    <row r="754" spans="1:12" x14ac:dyDescent="0.25">
      <c r="A754" s="53"/>
      <c r="I754" s="40"/>
      <c r="J754" s="40"/>
      <c r="K754" s="40"/>
      <c r="L754" s="41"/>
    </row>
    <row r="755" spans="1:12" x14ac:dyDescent="0.25">
      <c r="A755" s="53"/>
      <c r="I755" s="40"/>
      <c r="J755" s="40"/>
      <c r="K755" s="40"/>
      <c r="L755" s="41"/>
    </row>
    <row r="756" spans="1:12" x14ac:dyDescent="0.25">
      <c r="A756" s="53"/>
      <c r="I756" s="40"/>
      <c r="J756" s="40"/>
      <c r="K756" s="40"/>
      <c r="L756" s="41"/>
    </row>
    <row r="757" spans="1:12" x14ac:dyDescent="0.25">
      <c r="A757" s="53"/>
      <c r="I757" s="40"/>
      <c r="J757" s="40"/>
      <c r="K757" s="40"/>
      <c r="L757" s="41"/>
    </row>
    <row r="758" spans="1:12" x14ac:dyDescent="0.25">
      <c r="A758" s="53"/>
      <c r="I758" s="40"/>
      <c r="J758" s="40"/>
      <c r="K758" s="40"/>
      <c r="L758" s="41"/>
    </row>
    <row r="759" spans="1:12" x14ac:dyDescent="0.25">
      <c r="A759" s="53"/>
      <c r="I759" s="40"/>
      <c r="J759" s="40"/>
      <c r="K759" s="40"/>
      <c r="L759" s="41"/>
    </row>
    <row r="760" spans="1:12" x14ac:dyDescent="0.25">
      <c r="A760" s="53"/>
      <c r="I760" s="40"/>
      <c r="J760" s="40"/>
      <c r="K760" s="40"/>
      <c r="L760" s="41"/>
    </row>
    <row r="761" spans="1:12" x14ac:dyDescent="0.25">
      <c r="A761" s="53"/>
      <c r="I761" s="40"/>
      <c r="J761" s="40"/>
      <c r="K761" s="40"/>
      <c r="L761" s="41"/>
    </row>
    <row r="762" spans="1:12" x14ac:dyDescent="0.25">
      <c r="A762" s="53"/>
      <c r="I762" s="40"/>
      <c r="J762" s="40"/>
      <c r="K762" s="40"/>
      <c r="L762" s="41"/>
    </row>
    <row r="763" spans="1:12" x14ac:dyDescent="0.25">
      <c r="A763" s="53"/>
      <c r="I763" s="40"/>
      <c r="J763" s="40"/>
      <c r="K763" s="40"/>
      <c r="L763" s="41"/>
    </row>
    <row r="764" spans="1:12" x14ac:dyDescent="0.25">
      <c r="A764" s="53"/>
      <c r="I764" s="40"/>
      <c r="J764" s="40"/>
      <c r="K764" s="40"/>
      <c r="L764" s="41"/>
    </row>
    <row r="765" spans="1:12" x14ac:dyDescent="0.25">
      <c r="A765" s="53"/>
      <c r="I765" s="40"/>
      <c r="J765" s="40"/>
      <c r="K765" s="40"/>
      <c r="L765" s="41"/>
    </row>
    <row r="766" spans="1:12" x14ac:dyDescent="0.25">
      <c r="A766" s="53"/>
      <c r="I766" s="40"/>
      <c r="J766" s="40"/>
      <c r="K766" s="40"/>
      <c r="L766" s="41"/>
    </row>
    <row r="767" spans="1:12" x14ac:dyDescent="0.25">
      <c r="A767" s="53"/>
      <c r="I767" s="40"/>
      <c r="J767" s="40"/>
      <c r="K767" s="40"/>
      <c r="L767" s="41"/>
    </row>
    <row r="768" spans="1:12" x14ac:dyDescent="0.25">
      <c r="A768" s="53"/>
      <c r="I768" s="40"/>
      <c r="J768" s="40"/>
      <c r="K768" s="40"/>
      <c r="L768" s="41"/>
    </row>
    <row r="769" spans="1:13" x14ac:dyDescent="0.25">
      <c r="A769" s="53"/>
      <c r="I769" s="40"/>
      <c r="J769" s="40"/>
      <c r="K769" s="40"/>
      <c r="L769" s="41"/>
    </row>
    <row r="770" spans="1:13" x14ac:dyDescent="0.25">
      <c r="A770" s="53"/>
      <c r="I770" s="40"/>
      <c r="J770" s="40"/>
      <c r="K770" s="40"/>
      <c r="L770" s="41"/>
    </row>
    <row r="771" spans="1:13" x14ac:dyDescent="0.25">
      <c r="A771" s="53"/>
      <c r="I771" s="40"/>
      <c r="J771" s="40"/>
      <c r="K771" s="40"/>
      <c r="L771" s="41"/>
    </row>
    <row r="772" spans="1:13" x14ac:dyDescent="0.25">
      <c r="A772" s="53"/>
      <c r="I772" s="40"/>
      <c r="J772" s="40"/>
      <c r="K772" s="40"/>
      <c r="L772" s="41"/>
    </row>
    <row r="773" spans="1:13" x14ac:dyDescent="0.25">
      <c r="A773" s="55"/>
      <c r="B773" s="100"/>
      <c r="C773" s="49"/>
      <c r="D773" s="49"/>
      <c r="E773" s="49"/>
      <c r="F773" s="49"/>
      <c r="G773" s="49"/>
      <c r="H773" s="49"/>
      <c r="I773" s="101"/>
      <c r="J773" s="101"/>
      <c r="K773" s="101"/>
      <c r="L773" s="102"/>
    </row>
    <row r="774" spans="1:13" s="46" customFormat="1" x14ac:dyDescent="0.25">
      <c r="A774" s="54"/>
      <c r="B774" s="43" t="s">
        <v>12</v>
      </c>
      <c r="C774" s="44">
        <f t="shared" ref="C774:L774" si="30">SUM(C753:C773)</f>
        <v>0</v>
      </c>
      <c r="D774" s="44">
        <f t="shared" si="30"/>
        <v>0</v>
      </c>
      <c r="E774" s="44">
        <f t="shared" si="30"/>
        <v>0</v>
      </c>
      <c r="F774" s="44">
        <f t="shared" si="30"/>
        <v>0</v>
      </c>
      <c r="G774" s="44">
        <f t="shared" si="30"/>
        <v>0</v>
      </c>
      <c r="H774" s="44">
        <f t="shared" si="30"/>
        <v>0</v>
      </c>
      <c r="I774" s="44">
        <f t="shared" si="30"/>
        <v>0</v>
      </c>
      <c r="J774" s="44">
        <f t="shared" si="30"/>
        <v>0</v>
      </c>
      <c r="K774" s="44">
        <f t="shared" si="30"/>
        <v>0</v>
      </c>
      <c r="L774" s="45">
        <f t="shared" si="30"/>
        <v>0</v>
      </c>
      <c r="M774" s="13">
        <f>SUM(C774:L774)</f>
        <v>0</v>
      </c>
    </row>
    <row r="776" spans="1:13" s="34" customFormat="1" ht="17.399999999999999" x14ac:dyDescent="0.3">
      <c r="A776" s="141" t="str">
        <f>'Income Budget'!A34</f>
        <v>Gamma Zeta Alpha Fraternity, Inc.</v>
      </c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3"/>
    </row>
    <row r="777" spans="1:13" ht="78" customHeight="1" x14ac:dyDescent="0.25">
      <c r="A777" s="52" t="s">
        <v>132</v>
      </c>
      <c r="B777" s="35" t="s">
        <v>10</v>
      </c>
      <c r="C777" s="36" t="str">
        <f>'Income Budget'!B2</f>
        <v>NIC Basic</v>
      </c>
      <c r="D777" s="36" t="str">
        <f>'Income Budget'!C2</f>
        <v>NIC Upgrade</v>
      </c>
      <c r="E777" s="36" t="str">
        <f>'Income Budget'!D2</f>
        <v>IFC Insurance</v>
      </c>
      <c r="F777" s="36" t="str">
        <f>'Income Budget'!E2</f>
        <v>Local IFC Dues</v>
      </c>
      <c r="G777" s="36" t="str">
        <f>'Income Budget'!F2</f>
        <v>Assessment 1</v>
      </c>
      <c r="H777" s="36" t="str">
        <f>'Income Budget'!G2</f>
        <v>Assessment 2</v>
      </c>
      <c r="I777" s="36" t="str">
        <f>'Income Budget'!H2</f>
        <v>Assessment 3</v>
      </c>
      <c r="J777" s="36" t="str">
        <f>'Income Budget'!I2</f>
        <v>Assessment 4</v>
      </c>
      <c r="K777" s="36" t="str">
        <f>'Income Budget'!J2</f>
        <v>Other</v>
      </c>
      <c r="L777" s="37" t="str">
        <f>'Income Budget'!L2</f>
        <v>TOTAL</v>
      </c>
    </row>
    <row r="778" spans="1:13" x14ac:dyDescent="0.25">
      <c r="A778" s="103"/>
      <c r="B778" s="104"/>
      <c r="C778" s="105"/>
      <c r="D778" s="105"/>
      <c r="E778" s="105"/>
      <c r="F778" s="105"/>
      <c r="G778" s="105"/>
      <c r="H778" s="105"/>
      <c r="I778" s="106"/>
      <c r="J778" s="106"/>
      <c r="K778" s="106"/>
      <c r="L778" s="107"/>
    </row>
    <row r="779" spans="1:13" x14ac:dyDescent="0.25">
      <c r="A779" s="53"/>
      <c r="I779" s="40"/>
      <c r="J779" s="40"/>
      <c r="K779" s="40"/>
      <c r="L779" s="41"/>
    </row>
    <row r="780" spans="1:13" x14ac:dyDescent="0.25">
      <c r="A780" s="53"/>
      <c r="I780" s="40"/>
      <c r="J780" s="40"/>
      <c r="K780" s="40"/>
      <c r="L780" s="41"/>
    </row>
    <row r="781" spans="1:13" x14ac:dyDescent="0.25">
      <c r="A781" s="53"/>
      <c r="I781" s="40"/>
      <c r="J781" s="40"/>
      <c r="K781" s="40"/>
      <c r="L781" s="41"/>
    </row>
    <row r="782" spans="1:13" x14ac:dyDescent="0.25">
      <c r="A782" s="53"/>
      <c r="I782" s="40"/>
      <c r="J782" s="40"/>
      <c r="K782" s="40"/>
      <c r="L782" s="41"/>
    </row>
    <row r="783" spans="1:13" x14ac:dyDescent="0.25">
      <c r="A783" s="53"/>
      <c r="I783" s="40"/>
      <c r="J783" s="40"/>
      <c r="K783" s="40"/>
      <c r="L783" s="41"/>
    </row>
    <row r="784" spans="1:13" x14ac:dyDescent="0.25">
      <c r="A784" s="53"/>
      <c r="I784" s="40"/>
      <c r="J784" s="40"/>
      <c r="K784" s="40"/>
      <c r="L784" s="41"/>
    </row>
    <row r="785" spans="1:13" x14ac:dyDescent="0.25">
      <c r="A785" s="53"/>
      <c r="I785" s="40"/>
      <c r="J785" s="40"/>
      <c r="K785" s="40"/>
      <c r="L785" s="41"/>
    </row>
    <row r="786" spans="1:13" x14ac:dyDescent="0.25">
      <c r="A786" s="53"/>
      <c r="I786" s="40"/>
      <c r="J786" s="40"/>
      <c r="K786" s="40"/>
      <c r="L786" s="41"/>
    </row>
    <row r="787" spans="1:13" x14ac:dyDescent="0.25">
      <c r="A787" s="53"/>
      <c r="I787" s="40"/>
      <c r="J787" s="40"/>
      <c r="K787" s="40"/>
      <c r="L787" s="41"/>
    </row>
    <row r="788" spans="1:13" x14ac:dyDescent="0.25">
      <c r="A788" s="53"/>
      <c r="I788" s="40"/>
      <c r="J788" s="40"/>
      <c r="K788" s="40"/>
      <c r="L788" s="41"/>
    </row>
    <row r="789" spans="1:13" x14ac:dyDescent="0.25">
      <c r="A789" s="53"/>
      <c r="I789" s="40"/>
      <c r="J789" s="40"/>
      <c r="K789" s="40"/>
      <c r="L789" s="41"/>
    </row>
    <row r="790" spans="1:13" x14ac:dyDescent="0.25">
      <c r="A790" s="53"/>
      <c r="I790" s="40"/>
      <c r="J790" s="40"/>
      <c r="K790" s="40"/>
      <c r="L790" s="41"/>
    </row>
    <row r="791" spans="1:13" x14ac:dyDescent="0.25">
      <c r="A791" s="53"/>
      <c r="I791" s="40"/>
      <c r="J791" s="40"/>
      <c r="K791" s="40"/>
      <c r="L791" s="41"/>
    </row>
    <row r="792" spans="1:13" x14ac:dyDescent="0.25">
      <c r="A792" s="53"/>
      <c r="I792" s="40"/>
      <c r="J792" s="40"/>
      <c r="K792" s="40"/>
      <c r="L792" s="41"/>
    </row>
    <row r="793" spans="1:13" x14ac:dyDescent="0.25">
      <c r="A793" s="53"/>
      <c r="I793" s="40"/>
      <c r="J793" s="40"/>
      <c r="K793" s="40"/>
      <c r="L793" s="41"/>
    </row>
    <row r="794" spans="1:13" x14ac:dyDescent="0.25">
      <c r="A794" s="53"/>
      <c r="I794" s="40"/>
      <c r="J794" s="40"/>
      <c r="K794" s="40"/>
      <c r="L794" s="41"/>
    </row>
    <row r="795" spans="1:13" x14ac:dyDescent="0.25">
      <c r="A795" s="53"/>
      <c r="I795" s="40"/>
      <c r="J795" s="40"/>
      <c r="K795" s="40"/>
      <c r="L795" s="41"/>
    </row>
    <row r="796" spans="1:13" x14ac:dyDescent="0.25">
      <c r="A796" s="53"/>
      <c r="I796" s="40"/>
      <c r="J796" s="40"/>
      <c r="K796" s="40"/>
      <c r="L796" s="41"/>
    </row>
    <row r="797" spans="1:13" x14ac:dyDescent="0.25">
      <c r="A797" s="53"/>
      <c r="I797" s="40"/>
      <c r="J797" s="40"/>
      <c r="K797" s="40"/>
      <c r="L797" s="41"/>
    </row>
    <row r="798" spans="1:13" x14ac:dyDescent="0.25">
      <c r="A798" s="55"/>
      <c r="B798" s="100"/>
      <c r="C798" s="49"/>
      <c r="D798" s="49"/>
      <c r="E798" s="49"/>
      <c r="F798" s="49"/>
      <c r="G798" s="49"/>
      <c r="H798" s="49"/>
      <c r="I798" s="101"/>
      <c r="J798" s="101"/>
      <c r="K798" s="101"/>
      <c r="L798" s="102"/>
    </row>
    <row r="799" spans="1:13" s="46" customFormat="1" x14ac:dyDescent="0.25">
      <c r="A799" s="54"/>
      <c r="B799" s="43" t="s">
        <v>12</v>
      </c>
      <c r="C799" s="44">
        <f t="shared" ref="C799:L799" si="31">SUM(C778:C798)</f>
        <v>0</v>
      </c>
      <c r="D799" s="44">
        <f t="shared" si="31"/>
        <v>0</v>
      </c>
      <c r="E799" s="44">
        <f t="shared" si="31"/>
        <v>0</v>
      </c>
      <c r="F799" s="44">
        <f t="shared" si="31"/>
        <v>0</v>
      </c>
      <c r="G799" s="44">
        <f t="shared" si="31"/>
        <v>0</v>
      </c>
      <c r="H799" s="44">
        <f t="shared" si="31"/>
        <v>0</v>
      </c>
      <c r="I799" s="44">
        <f t="shared" si="31"/>
        <v>0</v>
      </c>
      <c r="J799" s="44">
        <f t="shared" si="31"/>
        <v>0</v>
      </c>
      <c r="K799" s="44">
        <f t="shared" si="31"/>
        <v>0</v>
      </c>
      <c r="L799" s="45">
        <f t="shared" si="31"/>
        <v>0</v>
      </c>
      <c r="M799" s="13">
        <f>SUM(C799:L799)</f>
        <v>0</v>
      </c>
    </row>
    <row r="801" spans="1:12" s="34" customFormat="1" ht="17.399999999999999" x14ac:dyDescent="0.3">
      <c r="A801" s="141" t="str">
        <f>'Income Budget'!A35</f>
        <v>Hermandad de Sigma Iota Alpha, Inc.</v>
      </c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3"/>
    </row>
    <row r="802" spans="1:12" ht="78" customHeight="1" x14ac:dyDescent="0.25">
      <c r="A802" s="52" t="s">
        <v>132</v>
      </c>
      <c r="B802" s="35" t="s">
        <v>10</v>
      </c>
      <c r="C802" s="36" t="str">
        <f>'Income Budget'!B2</f>
        <v>NIC Basic</v>
      </c>
      <c r="D802" s="36" t="str">
        <f>'Income Budget'!C2</f>
        <v>NIC Upgrade</v>
      </c>
      <c r="E802" s="36" t="str">
        <f>'Income Budget'!D2</f>
        <v>IFC Insurance</v>
      </c>
      <c r="F802" s="36" t="str">
        <f>'Income Budget'!E2</f>
        <v>Local IFC Dues</v>
      </c>
      <c r="G802" s="36" t="str">
        <f>'Income Budget'!F2</f>
        <v>Assessment 1</v>
      </c>
      <c r="H802" s="36" t="str">
        <f>'Income Budget'!G2</f>
        <v>Assessment 2</v>
      </c>
      <c r="I802" s="36" t="str">
        <f>'Income Budget'!H2</f>
        <v>Assessment 3</v>
      </c>
      <c r="J802" s="36" t="str">
        <f>'Income Budget'!I2</f>
        <v>Assessment 4</v>
      </c>
      <c r="K802" s="36" t="str">
        <f>'Income Budget'!J2</f>
        <v>Other</v>
      </c>
      <c r="L802" s="37" t="str">
        <f>'Income Budget'!L2</f>
        <v>TOTAL</v>
      </c>
    </row>
    <row r="803" spans="1:12" x14ac:dyDescent="0.25">
      <c r="A803" s="103"/>
      <c r="B803" s="104"/>
      <c r="C803" s="105"/>
      <c r="D803" s="105"/>
      <c r="E803" s="105"/>
      <c r="F803" s="105"/>
      <c r="G803" s="105"/>
      <c r="H803" s="105"/>
      <c r="I803" s="106"/>
      <c r="J803" s="106"/>
      <c r="K803" s="106"/>
      <c r="L803" s="107"/>
    </row>
    <row r="804" spans="1:12" x14ac:dyDescent="0.25">
      <c r="A804" s="53"/>
      <c r="I804" s="40"/>
      <c r="J804" s="40"/>
      <c r="K804" s="40"/>
      <c r="L804" s="41"/>
    </row>
    <row r="805" spans="1:12" x14ac:dyDescent="0.25">
      <c r="A805" s="53"/>
      <c r="I805" s="40"/>
      <c r="J805" s="40"/>
      <c r="K805" s="40"/>
      <c r="L805" s="41"/>
    </row>
    <row r="806" spans="1:12" x14ac:dyDescent="0.25">
      <c r="A806" s="53"/>
      <c r="I806" s="40"/>
      <c r="J806" s="40"/>
      <c r="K806" s="40"/>
      <c r="L806" s="41"/>
    </row>
    <row r="807" spans="1:12" x14ac:dyDescent="0.25">
      <c r="A807" s="53"/>
      <c r="I807" s="40"/>
      <c r="J807" s="40"/>
      <c r="K807" s="40"/>
      <c r="L807" s="41"/>
    </row>
    <row r="808" spans="1:12" x14ac:dyDescent="0.25">
      <c r="A808" s="53"/>
      <c r="I808" s="40"/>
      <c r="J808" s="40"/>
      <c r="K808" s="40"/>
      <c r="L808" s="41"/>
    </row>
    <row r="809" spans="1:12" x14ac:dyDescent="0.25">
      <c r="A809" s="53"/>
      <c r="I809" s="40"/>
      <c r="J809" s="40"/>
      <c r="K809" s="40"/>
      <c r="L809" s="41"/>
    </row>
    <row r="810" spans="1:12" x14ac:dyDescent="0.25">
      <c r="A810" s="53"/>
      <c r="I810" s="40"/>
      <c r="J810" s="40"/>
      <c r="K810" s="40"/>
      <c r="L810" s="41"/>
    </row>
    <row r="811" spans="1:12" x14ac:dyDescent="0.25">
      <c r="A811" s="53"/>
      <c r="I811" s="40"/>
      <c r="J811" s="40"/>
      <c r="K811" s="40"/>
      <c r="L811" s="41"/>
    </row>
    <row r="812" spans="1:12" x14ac:dyDescent="0.25">
      <c r="A812" s="53"/>
      <c r="I812" s="40"/>
      <c r="J812" s="40"/>
      <c r="K812" s="40"/>
      <c r="L812" s="41"/>
    </row>
    <row r="813" spans="1:12" x14ac:dyDescent="0.25">
      <c r="A813" s="53"/>
      <c r="I813" s="40"/>
      <c r="J813" s="40"/>
      <c r="K813" s="40"/>
      <c r="L813" s="41"/>
    </row>
    <row r="814" spans="1:12" x14ac:dyDescent="0.25">
      <c r="A814" s="53"/>
      <c r="I814" s="40"/>
      <c r="J814" s="40"/>
      <c r="K814" s="40"/>
      <c r="L814" s="41"/>
    </row>
    <row r="815" spans="1:12" x14ac:dyDescent="0.25">
      <c r="A815" s="53"/>
      <c r="I815" s="40"/>
      <c r="J815" s="40"/>
      <c r="K815" s="40"/>
      <c r="L815" s="41"/>
    </row>
    <row r="816" spans="1:12" x14ac:dyDescent="0.25">
      <c r="A816" s="53"/>
      <c r="I816" s="40"/>
      <c r="J816" s="40"/>
      <c r="K816" s="40"/>
      <c r="L816" s="41"/>
    </row>
    <row r="817" spans="1:13" x14ac:dyDescent="0.25">
      <c r="A817" s="53"/>
      <c r="I817" s="40"/>
      <c r="J817" s="40"/>
      <c r="K817" s="40"/>
      <c r="L817" s="41"/>
    </row>
    <row r="818" spans="1:13" x14ac:dyDescent="0.25">
      <c r="A818" s="53"/>
      <c r="I818" s="40"/>
      <c r="J818" s="40"/>
      <c r="K818" s="40"/>
      <c r="L818" s="41"/>
    </row>
    <row r="819" spans="1:13" x14ac:dyDescent="0.25">
      <c r="A819" s="53"/>
      <c r="I819" s="40"/>
      <c r="J819" s="40"/>
      <c r="K819" s="40"/>
      <c r="L819" s="41"/>
    </row>
    <row r="820" spans="1:13" x14ac:dyDescent="0.25">
      <c r="A820" s="53"/>
      <c r="I820" s="40"/>
      <c r="J820" s="40"/>
      <c r="K820" s="40"/>
      <c r="L820" s="41"/>
    </row>
    <row r="821" spans="1:13" x14ac:dyDescent="0.25">
      <c r="A821" s="53"/>
      <c r="I821" s="40"/>
      <c r="J821" s="40"/>
      <c r="K821" s="40"/>
      <c r="L821" s="41"/>
    </row>
    <row r="822" spans="1:13" x14ac:dyDescent="0.25">
      <c r="A822" s="53"/>
      <c r="I822" s="40"/>
      <c r="J822" s="40"/>
      <c r="K822" s="40"/>
      <c r="L822" s="41"/>
    </row>
    <row r="823" spans="1:13" x14ac:dyDescent="0.25">
      <c r="A823" s="55"/>
      <c r="B823" s="100"/>
      <c r="C823" s="49"/>
      <c r="D823" s="49"/>
      <c r="E823" s="49"/>
      <c r="F823" s="49"/>
      <c r="G823" s="49"/>
      <c r="H823" s="49"/>
      <c r="I823" s="101"/>
      <c r="J823" s="101"/>
      <c r="K823" s="101"/>
      <c r="L823" s="102"/>
    </row>
    <row r="824" spans="1:13" s="46" customFormat="1" x14ac:dyDescent="0.25">
      <c r="A824" s="54"/>
      <c r="B824" s="43" t="s">
        <v>12</v>
      </c>
      <c r="C824" s="44">
        <f t="shared" ref="C824:L824" si="32">SUM(C803:C823)</f>
        <v>0</v>
      </c>
      <c r="D824" s="44">
        <f t="shared" si="32"/>
        <v>0</v>
      </c>
      <c r="E824" s="44">
        <f t="shared" si="32"/>
        <v>0</v>
      </c>
      <c r="F824" s="44">
        <f t="shared" si="32"/>
        <v>0</v>
      </c>
      <c r="G824" s="44">
        <f t="shared" si="32"/>
        <v>0</v>
      </c>
      <c r="H824" s="44">
        <f t="shared" si="32"/>
        <v>0</v>
      </c>
      <c r="I824" s="44">
        <f t="shared" si="32"/>
        <v>0</v>
      </c>
      <c r="J824" s="44">
        <f t="shared" si="32"/>
        <v>0</v>
      </c>
      <c r="K824" s="44">
        <f t="shared" si="32"/>
        <v>0</v>
      </c>
      <c r="L824" s="45">
        <f t="shared" si="32"/>
        <v>0</v>
      </c>
      <c r="M824" s="13">
        <f>SUM(C824:L824)</f>
        <v>0</v>
      </c>
    </row>
    <row r="826" spans="1:13" s="34" customFormat="1" ht="17.399999999999999" x14ac:dyDescent="0.3">
      <c r="A826" s="141" t="str">
        <f>'Income Budget'!A36</f>
        <v>Iota Nu Delta</v>
      </c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3"/>
    </row>
    <row r="827" spans="1:13" ht="78" customHeight="1" x14ac:dyDescent="0.25">
      <c r="A827" s="52" t="s">
        <v>132</v>
      </c>
      <c r="B827" s="35" t="s">
        <v>10</v>
      </c>
      <c r="C827" s="36" t="str">
        <f>'Income Budget'!B2</f>
        <v>NIC Basic</v>
      </c>
      <c r="D827" s="36" t="str">
        <f>'Income Budget'!C2</f>
        <v>NIC Upgrade</v>
      </c>
      <c r="E827" s="36" t="str">
        <f>'Income Budget'!D2</f>
        <v>IFC Insurance</v>
      </c>
      <c r="F827" s="36" t="str">
        <f>'Income Budget'!E2</f>
        <v>Local IFC Dues</v>
      </c>
      <c r="G827" s="36" t="str">
        <f>'Income Budget'!F2</f>
        <v>Assessment 1</v>
      </c>
      <c r="H827" s="36" t="str">
        <f>'Income Budget'!G2</f>
        <v>Assessment 2</v>
      </c>
      <c r="I827" s="36" t="str">
        <f>'Income Budget'!H2</f>
        <v>Assessment 3</v>
      </c>
      <c r="J827" s="36" t="str">
        <f>'Income Budget'!I2</f>
        <v>Assessment 4</v>
      </c>
      <c r="K827" s="36" t="str">
        <f>'Income Budget'!J2</f>
        <v>Other</v>
      </c>
      <c r="L827" s="37" t="str">
        <f>'Income Budget'!L2</f>
        <v>TOTAL</v>
      </c>
    </row>
    <row r="828" spans="1:13" x14ac:dyDescent="0.25">
      <c r="A828" s="103"/>
      <c r="B828" s="104"/>
      <c r="C828" s="105"/>
      <c r="D828" s="105"/>
      <c r="E828" s="105"/>
      <c r="F828" s="105"/>
      <c r="G828" s="105"/>
      <c r="H828" s="105"/>
      <c r="I828" s="106"/>
      <c r="J828" s="106"/>
      <c r="K828" s="106"/>
      <c r="L828" s="107"/>
    </row>
    <row r="829" spans="1:13" x14ac:dyDescent="0.25">
      <c r="A829" s="53"/>
      <c r="I829" s="40"/>
      <c r="J829" s="40"/>
      <c r="K829" s="40"/>
      <c r="L829" s="41"/>
    </row>
    <row r="830" spans="1:13" x14ac:dyDescent="0.25">
      <c r="A830" s="53"/>
      <c r="I830" s="40"/>
      <c r="J830" s="40"/>
      <c r="K830" s="40"/>
      <c r="L830" s="41"/>
    </row>
    <row r="831" spans="1:13" x14ac:dyDescent="0.25">
      <c r="A831" s="53"/>
      <c r="I831" s="40"/>
      <c r="J831" s="40"/>
      <c r="K831" s="40"/>
      <c r="L831" s="41"/>
    </row>
    <row r="832" spans="1:13" x14ac:dyDescent="0.25">
      <c r="A832" s="53"/>
      <c r="I832" s="40"/>
      <c r="J832" s="40"/>
      <c r="K832" s="40"/>
      <c r="L832" s="41"/>
    </row>
    <row r="833" spans="1:12" x14ac:dyDescent="0.25">
      <c r="A833" s="53"/>
      <c r="I833" s="40"/>
      <c r="J833" s="40"/>
      <c r="K833" s="40"/>
      <c r="L833" s="41"/>
    </row>
    <row r="834" spans="1:12" x14ac:dyDescent="0.25">
      <c r="A834" s="53"/>
      <c r="I834" s="40"/>
      <c r="J834" s="40"/>
      <c r="K834" s="40"/>
      <c r="L834" s="41"/>
    </row>
    <row r="835" spans="1:12" x14ac:dyDescent="0.25">
      <c r="A835" s="53"/>
      <c r="I835" s="40"/>
      <c r="J835" s="40"/>
      <c r="K835" s="40"/>
      <c r="L835" s="41"/>
    </row>
    <row r="836" spans="1:12" x14ac:dyDescent="0.25">
      <c r="A836" s="53"/>
      <c r="I836" s="40"/>
      <c r="J836" s="40"/>
      <c r="K836" s="40"/>
      <c r="L836" s="41"/>
    </row>
    <row r="837" spans="1:12" x14ac:dyDescent="0.25">
      <c r="A837" s="53"/>
      <c r="I837" s="40"/>
      <c r="J837" s="40"/>
      <c r="K837" s="40"/>
      <c r="L837" s="41"/>
    </row>
    <row r="838" spans="1:12" x14ac:dyDescent="0.25">
      <c r="A838" s="53"/>
      <c r="I838" s="40"/>
      <c r="J838" s="40"/>
      <c r="K838" s="40"/>
      <c r="L838" s="41"/>
    </row>
    <row r="839" spans="1:12" x14ac:dyDescent="0.25">
      <c r="A839" s="53"/>
      <c r="I839" s="40"/>
      <c r="J839" s="40"/>
      <c r="K839" s="40"/>
      <c r="L839" s="41"/>
    </row>
    <row r="840" spans="1:12" x14ac:dyDescent="0.25">
      <c r="A840" s="53"/>
      <c r="I840" s="40"/>
      <c r="J840" s="40"/>
      <c r="K840" s="40"/>
      <c r="L840" s="41"/>
    </row>
    <row r="841" spans="1:12" x14ac:dyDescent="0.25">
      <c r="A841" s="53"/>
      <c r="I841" s="40"/>
      <c r="J841" s="40"/>
      <c r="K841" s="40"/>
      <c r="L841" s="41"/>
    </row>
    <row r="842" spans="1:12" x14ac:dyDescent="0.25">
      <c r="A842" s="53"/>
      <c r="I842" s="40"/>
      <c r="J842" s="40"/>
      <c r="K842" s="40"/>
      <c r="L842" s="41"/>
    </row>
    <row r="843" spans="1:12" x14ac:dyDescent="0.25">
      <c r="A843" s="53"/>
      <c r="I843" s="40"/>
      <c r="J843" s="40"/>
      <c r="K843" s="40"/>
      <c r="L843" s="41"/>
    </row>
    <row r="844" spans="1:12" x14ac:dyDescent="0.25">
      <c r="A844" s="53"/>
      <c r="I844" s="40"/>
      <c r="J844" s="40"/>
      <c r="K844" s="40"/>
      <c r="L844" s="41"/>
    </row>
    <row r="845" spans="1:12" x14ac:dyDescent="0.25">
      <c r="A845" s="53"/>
      <c r="I845" s="40"/>
      <c r="J845" s="40"/>
      <c r="K845" s="40"/>
      <c r="L845" s="41"/>
    </row>
    <row r="846" spans="1:12" x14ac:dyDescent="0.25">
      <c r="A846" s="53"/>
      <c r="I846" s="40"/>
      <c r="J846" s="40"/>
      <c r="K846" s="40"/>
      <c r="L846" s="41"/>
    </row>
    <row r="847" spans="1:12" x14ac:dyDescent="0.25">
      <c r="A847" s="53"/>
      <c r="I847" s="40"/>
      <c r="J847" s="40"/>
      <c r="K847" s="40"/>
      <c r="L847" s="41"/>
    </row>
    <row r="848" spans="1:12" x14ac:dyDescent="0.25">
      <c r="A848" s="55"/>
      <c r="B848" s="100"/>
      <c r="C848" s="49"/>
      <c r="D848" s="49"/>
      <c r="E848" s="49"/>
      <c r="F848" s="49"/>
      <c r="G848" s="49"/>
      <c r="H848" s="49"/>
      <c r="I848" s="101"/>
      <c r="J848" s="101"/>
      <c r="K848" s="101"/>
      <c r="L848" s="102"/>
    </row>
    <row r="849" spans="1:13" s="46" customFormat="1" x14ac:dyDescent="0.25">
      <c r="A849" s="54"/>
      <c r="B849" s="43" t="s">
        <v>12</v>
      </c>
      <c r="C849" s="44">
        <f t="shared" ref="C849:L849" si="33">SUM(C828:C848)</f>
        <v>0</v>
      </c>
      <c r="D849" s="44">
        <f t="shared" si="33"/>
        <v>0</v>
      </c>
      <c r="E849" s="44">
        <f t="shared" si="33"/>
        <v>0</v>
      </c>
      <c r="F849" s="44">
        <f t="shared" si="33"/>
        <v>0</v>
      </c>
      <c r="G849" s="44">
        <f t="shared" si="33"/>
        <v>0</v>
      </c>
      <c r="H849" s="44">
        <f t="shared" si="33"/>
        <v>0</v>
      </c>
      <c r="I849" s="44">
        <f t="shared" si="33"/>
        <v>0</v>
      </c>
      <c r="J849" s="44">
        <f t="shared" si="33"/>
        <v>0</v>
      </c>
      <c r="K849" s="44">
        <f t="shared" si="33"/>
        <v>0</v>
      </c>
      <c r="L849" s="45">
        <f t="shared" si="33"/>
        <v>0</v>
      </c>
      <c r="M849" s="13">
        <f>SUM(C849:L849)</f>
        <v>0</v>
      </c>
    </row>
    <row r="851" spans="1:13" s="34" customFormat="1" ht="17.399999999999999" x14ac:dyDescent="0.3">
      <c r="A851" s="141" t="str">
        <f>'Income Budget'!A37</f>
        <v>Iota Phi Theta Fraternity, Inc.</v>
      </c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3"/>
    </row>
    <row r="852" spans="1:13" ht="78" customHeight="1" x14ac:dyDescent="0.25">
      <c r="A852" s="52" t="s">
        <v>132</v>
      </c>
      <c r="B852" s="35" t="s">
        <v>10</v>
      </c>
      <c r="C852" s="36" t="str">
        <f>'Income Budget'!B2</f>
        <v>NIC Basic</v>
      </c>
      <c r="D852" s="36" t="str">
        <f>'Income Budget'!C2</f>
        <v>NIC Upgrade</v>
      </c>
      <c r="E852" s="36" t="str">
        <f>'Income Budget'!D2</f>
        <v>IFC Insurance</v>
      </c>
      <c r="F852" s="36" t="str">
        <f>'Income Budget'!E2</f>
        <v>Local IFC Dues</v>
      </c>
      <c r="G852" s="36" t="str">
        <f>'Income Budget'!F2</f>
        <v>Assessment 1</v>
      </c>
      <c r="H852" s="36" t="str">
        <f>'Income Budget'!G2</f>
        <v>Assessment 2</v>
      </c>
      <c r="I852" s="36" t="str">
        <f>'Income Budget'!H2</f>
        <v>Assessment 3</v>
      </c>
      <c r="J852" s="36" t="str">
        <f>'Income Budget'!I2</f>
        <v>Assessment 4</v>
      </c>
      <c r="K852" s="36" t="str">
        <f>'Income Budget'!J2</f>
        <v>Other</v>
      </c>
      <c r="L852" s="37" t="str">
        <f>'Income Budget'!L2</f>
        <v>TOTAL</v>
      </c>
    </row>
    <row r="853" spans="1:13" x14ac:dyDescent="0.25">
      <c r="A853" s="103"/>
      <c r="B853" s="104"/>
      <c r="C853" s="105"/>
      <c r="D853" s="105"/>
      <c r="E853" s="105"/>
      <c r="F853" s="105"/>
      <c r="G853" s="105"/>
      <c r="H853" s="105"/>
      <c r="I853" s="106"/>
      <c r="J853" s="106"/>
      <c r="K853" s="106"/>
      <c r="L853" s="107"/>
    </row>
    <row r="854" spans="1:13" x14ac:dyDescent="0.25">
      <c r="A854" s="53"/>
      <c r="I854" s="40"/>
      <c r="J854" s="40"/>
      <c r="K854" s="40"/>
      <c r="L854" s="41"/>
    </row>
    <row r="855" spans="1:13" x14ac:dyDescent="0.25">
      <c r="A855" s="53"/>
      <c r="I855" s="40"/>
      <c r="J855" s="40"/>
      <c r="K855" s="40"/>
      <c r="L855" s="41"/>
    </row>
    <row r="856" spans="1:13" x14ac:dyDescent="0.25">
      <c r="A856" s="53"/>
      <c r="I856" s="40"/>
      <c r="J856" s="40"/>
      <c r="K856" s="40"/>
      <c r="L856" s="41"/>
    </row>
    <row r="857" spans="1:13" x14ac:dyDescent="0.25">
      <c r="A857" s="53"/>
      <c r="I857" s="40"/>
      <c r="J857" s="40"/>
      <c r="K857" s="40"/>
      <c r="L857" s="41"/>
    </row>
    <row r="858" spans="1:13" x14ac:dyDescent="0.25">
      <c r="A858" s="53"/>
      <c r="I858" s="40"/>
      <c r="J858" s="40"/>
      <c r="K858" s="40"/>
      <c r="L858" s="41"/>
    </row>
    <row r="859" spans="1:13" x14ac:dyDescent="0.25">
      <c r="A859" s="53"/>
      <c r="I859" s="40"/>
      <c r="J859" s="40"/>
      <c r="K859" s="40"/>
      <c r="L859" s="41"/>
    </row>
    <row r="860" spans="1:13" x14ac:dyDescent="0.25">
      <c r="A860" s="53"/>
      <c r="I860" s="40"/>
      <c r="J860" s="40"/>
      <c r="K860" s="40"/>
      <c r="L860" s="41"/>
    </row>
    <row r="861" spans="1:13" x14ac:dyDescent="0.25">
      <c r="A861" s="53"/>
      <c r="I861" s="40"/>
      <c r="J861" s="40"/>
      <c r="K861" s="40"/>
      <c r="L861" s="41"/>
    </row>
    <row r="862" spans="1:13" x14ac:dyDescent="0.25">
      <c r="A862" s="53"/>
      <c r="I862" s="40"/>
      <c r="J862" s="40"/>
      <c r="K862" s="40"/>
      <c r="L862" s="41"/>
    </row>
    <row r="863" spans="1:13" x14ac:dyDescent="0.25">
      <c r="A863" s="53"/>
      <c r="I863" s="40"/>
      <c r="J863" s="40"/>
      <c r="K863" s="40"/>
      <c r="L863" s="41"/>
    </row>
    <row r="864" spans="1:13" x14ac:dyDescent="0.25">
      <c r="A864" s="53"/>
      <c r="I864" s="40"/>
      <c r="J864" s="40"/>
      <c r="K864" s="40"/>
      <c r="L864" s="41"/>
    </row>
    <row r="865" spans="1:13" x14ac:dyDescent="0.25">
      <c r="A865" s="53"/>
      <c r="I865" s="40"/>
      <c r="J865" s="40"/>
      <c r="K865" s="40"/>
      <c r="L865" s="41"/>
    </row>
    <row r="866" spans="1:13" x14ac:dyDescent="0.25">
      <c r="A866" s="53"/>
      <c r="I866" s="40"/>
      <c r="J866" s="40"/>
      <c r="K866" s="40"/>
      <c r="L866" s="41"/>
    </row>
    <row r="867" spans="1:13" x14ac:dyDescent="0.25">
      <c r="A867" s="53"/>
      <c r="I867" s="40"/>
      <c r="J867" s="40"/>
      <c r="K867" s="40"/>
      <c r="L867" s="41"/>
    </row>
    <row r="868" spans="1:13" x14ac:dyDescent="0.25">
      <c r="A868" s="53"/>
      <c r="I868" s="40"/>
      <c r="J868" s="40"/>
      <c r="K868" s="40"/>
      <c r="L868" s="41"/>
    </row>
    <row r="869" spans="1:13" x14ac:dyDescent="0.25">
      <c r="A869" s="53"/>
      <c r="I869" s="40"/>
      <c r="J869" s="40"/>
      <c r="K869" s="40"/>
      <c r="L869" s="41"/>
    </row>
    <row r="870" spans="1:13" x14ac:dyDescent="0.25">
      <c r="A870" s="53"/>
      <c r="I870" s="40"/>
      <c r="J870" s="40"/>
      <c r="K870" s="40"/>
      <c r="L870" s="41"/>
    </row>
    <row r="871" spans="1:13" x14ac:dyDescent="0.25">
      <c r="A871" s="53"/>
      <c r="I871" s="40"/>
      <c r="J871" s="40"/>
      <c r="K871" s="40"/>
      <c r="L871" s="41"/>
    </row>
    <row r="872" spans="1:13" x14ac:dyDescent="0.25">
      <c r="A872" s="53"/>
      <c r="I872" s="40"/>
      <c r="J872" s="40"/>
      <c r="K872" s="40"/>
      <c r="L872" s="41"/>
    </row>
    <row r="873" spans="1:13" x14ac:dyDescent="0.25">
      <c r="A873" s="55"/>
      <c r="B873" s="100"/>
      <c r="C873" s="49"/>
      <c r="D873" s="49"/>
      <c r="E873" s="49"/>
      <c r="F873" s="49"/>
      <c r="G873" s="49"/>
      <c r="H873" s="49"/>
      <c r="I873" s="101"/>
      <c r="J873" s="101"/>
      <c r="K873" s="101"/>
      <c r="L873" s="102"/>
    </row>
    <row r="874" spans="1:13" s="46" customFormat="1" x14ac:dyDescent="0.25">
      <c r="A874" s="54"/>
      <c r="B874" s="43" t="s">
        <v>12</v>
      </c>
      <c r="C874" s="44">
        <f t="shared" ref="C874:L874" si="34">SUM(C853:C873)</f>
        <v>0</v>
      </c>
      <c r="D874" s="44">
        <f t="shared" si="34"/>
        <v>0</v>
      </c>
      <c r="E874" s="44">
        <f t="shared" si="34"/>
        <v>0</v>
      </c>
      <c r="F874" s="44">
        <f t="shared" si="34"/>
        <v>0</v>
      </c>
      <c r="G874" s="44">
        <f t="shared" si="34"/>
        <v>0</v>
      </c>
      <c r="H874" s="44">
        <f t="shared" si="34"/>
        <v>0</v>
      </c>
      <c r="I874" s="44">
        <f t="shared" si="34"/>
        <v>0</v>
      </c>
      <c r="J874" s="44">
        <f t="shared" si="34"/>
        <v>0</v>
      </c>
      <c r="K874" s="44">
        <f t="shared" si="34"/>
        <v>0</v>
      </c>
      <c r="L874" s="45">
        <f t="shared" si="34"/>
        <v>0</v>
      </c>
      <c r="M874" s="13">
        <f>SUM(C874:L874)</f>
        <v>0</v>
      </c>
    </row>
    <row r="876" spans="1:13" s="34" customFormat="1" ht="17.399999999999999" x14ac:dyDescent="0.3">
      <c r="A876" s="141" t="str">
        <f>'Income Budget'!A38</f>
        <v>Kappa Alpha Order</v>
      </c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3"/>
    </row>
    <row r="877" spans="1:13" ht="78" customHeight="1" x14ac:dyDescent="0.25">
      <c r="A877" s="52" t="s">
        <v>132</v>
      </c>
      <c r="B877" s="35" t="s">
        <v>10</v>
      </c>
      <c r="C877" s="36" t="str">
        <f>'Income Budget'!B2</f>
        <v>NIC Basic</v>
      </c>
      <c r="D877" s="36" t="str">
        <f>'Income Budget'!C2</f>
        <v>NIC Upgrade</v>
      </c>
      <c r="E877" s="36" t="str">
        <f>'Income Budget'!D2</f>
        <v>IFC Insurance</v>
      </c>
      <c r="F877" s="36" t="str">
        <f>'Income Budget'!E2</f>
        <v>Local IFC Dues</v>
      </c>
      <c r="G877" s="36" t="str">
        <f>'Income Budget'!F2</f>
        <v>Assessment 1</v>
      </c>
      <c r="H877" s="36" t="str">
        <f>'Income Budget'!G2</f>
        <v>Assessment 2</v>
      </c>
      <c r="I877" s="36" t="str">
        <f>'Income Budget'!H2</f>
        <v>Assessment 3</v>
      </c>
      <c r="J877" s="36" t="str">
        <f>'Income Budget'!I2</f>
        <v>Assessment 4</v>
      </c>
      <c r="K877" s="36" t="str">
        <f>'Income Budget'!J2</f>
        <v>Other</v>
      </c>
      <c r="L877" s="37" t="str">
        <f>'Income Budget'!L2</f>
        <v>TOTAL</v>
      </c>
    </row>
    <row r="878" spans="1:13" x14ac:dyDescent="0.25">
      <c r="A878" s="103"/>
      <c r="B878" s="104"/>
      <c r="C878" s="105"/>
      <c r="D878" s="105"/>
      <c r="E878" s="105"/>
      <c r="F878" s="105"/>
      <c r="G878" s="105"/>
      <c r="H878" s="105"/>
      <c r="I878" s="106"/>
      <c r="J878" s="106"/>
      <c r="K878" s="106"/>
      <c r="L878" s="107"/>
    </row>
    <row r="879" spans="1:13" x14ac:dyDescent="0.25">
      <c r="A879" s="53"/>
      <c r="I879" s="40"/>
      <c r="J879" s="40"/>
      <c r="K879" s="40"/>
      <c r="L879" s="41"/>
    </row>
    <row r="880" spans="1:13" x14ac:dyDescent="0.25">
      <c r="A880" s="53"/>
      <c r="I880" s="40"/>
      <c r="J880" s="40"/>
      <c r="K880" s="40"/>
      <c r="L880" s="41"/>
    </row>
    <row r="881" spans="1:12" x14ac:dyDescent="0.25">
      <c r="A881" s="53"/>
      <c r="I881" s="40"/>
      <c r="J881" s="40"/>
      <c r="K881" s="40"/>
      <c r="L881" s="41"/>
    </row>
    <row r="882" spans="1:12" x14ac:dyDescent="0.25">
      <c r="A882" s="53"/>
      <c r="I882" s="40"/>
      <c r="J882" s="40"/>
      <c r="K882" s="40"/>
      <c r="L882" s="41"/>
    </row>
    <row r="883" spans="1:12" x14ac:dyDescent="0.25">
      <c r="A883" s="53"/>
      <c r="I883" s="40"/>
      <c r="J883" s="40"/>
      <c r="K883" s="40"/>
      <c r="L883" s="41"/>
    </row>
    <row r="884" spans="1:12" x14ac:dyDescent="0.25">
      <c r="A884" s="53"/>
      <c r="I884" s="40"/>
      <c r="J884" s="40"/>
      <c r="K884" s="40"/>
      <c r="L884" s="41"/>
    </row>
    <row r="885" spans="1:12" x14ac:dyDescent="0.25">
      <c r="A885" s="53"/>
      <c r="I885" s="40"/>
      <c r="J885" s="40"/>
      <c r="K885" s="40"/>
      <c r="L885" s="41"/>
    </row>
    <row r="886" spans="1:12" x14ac:dyDescent="0.25">
      <c r="A886" s="53"/>
      <c r="I886" s="40"/>
      <c r="J886" s="40"/>
      <c r="K886" s="40"/>
      <c r="L886" s="41"/>
    </row>
    <row r="887" spans="1:12" x14ac:dyDescent="0.25">
      <c r="A887" s="53"/>
      <c r="I887" s="40"/>
      <c r="J887" s="40"/>
      <c r="K887" s="40"/>
      <c r="L887" s="41"/>
    </row>
    <row r="888" spans="1:12" x14ac:dyDescent="0.25">
      <c r="A888" s="53"/>
      <c r="I888" s="40"/>
      <c r="J888" s="40"/>
      <c r="K888" s="40"/>
      <c r="L888" s="41"/>
    </row>
    <row r="889" spans="1:12" x14ac:dyDescent="0.25">
      <c r="A889" s="53"/>
      <c r="I889" s="40"/>
      <c r="J889" s="40"/>
      <c r="K889" s="40"/>
      <c r="L889" s="41"/>
    </row>
    <row r="890" spans="1:12" x14ac:dyDescent="0.25">
      <c r="A890" s="53"/>
      <c r="I890" s="40"/>
      <c r="J890" s="40"/>
      <c r="K890" s="40"/>
      <c r="L890" s="41"/>
    </row>
    <row r="891" spans="1:12" x14ac:dyDescent="0.25">
      <c r="A891" s="53"/>
      <c r="I891" s="40"/>
      <c r="J891" s="40"/>
      <c r="K891" s="40"/>
      <c r="L891" s="41"/>
    </row>
    <row r="892" spans="1:12" x14ac:dyDescent="0.25">
      <c r="A892" s="53"/>
      <c r="I892" s="40"/>
      <c r="J892" s="40"/>
      <c r="K892" s="40"/>
      <c r="L892" s="41"/>
    </row>
    <row r="893" spans="1:12" x14ac:dyDescent="0.25">
      <c r="A893" s="53"/>
      <c r="I893" s="40"/>
      <c r="J893" s="40"/>
      <c r="K893" s="40"/>
      <c r="L893" s="41"/>
    </row>
    <row r="894" spans="1:12" x14ac:dyDescent="0.25">
      <c r="A894" s="53"/>
      <c r="I894" s="40"/>
      <c r="J894" s="40"/>
      <c r="K894" s="40"/>
      <c r="L894" s="41"/>
    </row>
    <row r="895" spans="1:12" x14ac:dyDescent="0.25">
      <c r="A895" s="53"/>
      <c r="I895" s="40"/>
      <c r="J895" s="40"/>
      <c r="K895" s="40"/>
      <c r="L895" s="41"/>
    </row>
    <row r="896" spans="1:12" x14ac:dyDescent="0.25">
      <c r="A896" s="53"/>
      <c r="I896" s="40"/>
      <c r="J896" s="40"/>
      <c r="K896" s="40"/>
      <c r="L896" s="41"/>
    </row>
    <row r="897" spans="1:13" x14ac:dyDescent="0.25">
      <c r="A897" s="53"/>
      <c r="I897" s="40"/>
      <c r="J897" s="40"/>
      <c r="K897" s="40"/>
      <c r="L897" s="41"/>
    </row>
    <row r="898" spans="1:13" x14ac:dyDescent="0.25">
      <c r="A898" s="55"/>
      <c r="B898" s="100"/>
      <c r="C898" s="49"/>
      <c r="D898" s="49"/>
      <c r="E898" s="49"/>
      <c r="F898" s="49"/>
      <c r="G898" s="49"/>
      <c r="H898" s="49"/>
      <c r="I898" s="101"/>
      <c r="J898" s="101"/>
      <c r="K898" s="101"/>
      <c r="L898" s="102"/>
    </row>
    <row r="899" spans="1:13" s="46" customFormat="1" x14ac:dyDescent="0.25">
      <c r="A899" s="54"/>
      <c r="B899" s="43" t="s">
        <v>12</v>
      </c>
      <c r="C899" s="44">
        <f t="shared" ref="C899:L899" si="35">SUM(C878:C898)</f>
        <v>0</v>
      </c>
      <c r="D899" s="44">
        <f t="shared" si="35"/>
        <v>0</v>
      </c>
      <c r="E899" s="44">
        <f t="shared" si="35"/>
        <v>0</v>
      </c>
      <c r="F899" s="44">
        <f t="shared" si="35"/>
        <v>0</v>
      </c>
      <c r="G899" s="44">
        <f t="shared" si="35"/>
        <v>0</v>
      </c>
      <c r="H899" s="44">
        <f t="shared" si="35"/>
        <v>0</v>
      </c>
      <c r="I899" s="44">
        <f t="shared" si="35"/>
        <v>0</v>
      </c>
      <c r="J899" s="44">
        <f t="shared" si="35"/>
        <v>0</v>
      </c>
      <c r="K899" s="44">
        <f t="shared" si="35"/>
        <v>0</v>
      </c>
      <c r="L899" s="45">
        <f t="shared" si="35"/>
        <v>0</v>
      </c>
      <c r="M899" s="13">
        <f>SUM(C899:L899)</f>
        <v>0</v>
      </c>
    </row>
    <row r="901" spans="1:13" s="34" customFormat="1" ht="17.399999999999999" x14ac:dyDescent="0.3">
      <c r="A901" s="141" t="str">
        <f>'Income Budget'!A39</f>
        <v>Kappa Alpha Psi</v>
      </c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3"/>
    </row>
    <row r="902" spans="1:13" ht="78" customHeight="1" x14ac:dyDescent="0.25">
      <c r="A902" s="52" t="s">
        <v>132</v>
      </c>
      <c r="B902" s="35" t="s">
        <v>10</v>
      </c>
      <c r="C902" s="36" t="str">
        <f>'Income Budget'!B2</f>
        <v>NIC Basic</v>
      </c>
      <c r="D902" s="36" t="str">
        <f>'Income Budget'!C2</f>
        <v>NIC Upgrade</v>
      </c>
      <c r="E902" s="36" t="str">
        <f>'Income Budget'!D2</f>
        <v>IFC Insurance</v>
      </c>
      <c r="F902" s="36" t="str">
        <f>'Income Budget'!E2</f>
        <v>Local IFC Dues</v>
      </c>
      <c r="G902" s="36" t="str">
        <f>'Income Budget'!F2</f>
        <v>Assessment 1</v>
      </c>
      <c r="H902" s="36" t="str">
        <f>'Income Budget'!G2</f>
        <v>Assessment 2</v>
      </c>
      <c r="I902" s="36" t="str">
        <f>'Income Budget'!H2</f>
        <v>Assessment 3</v>
      </c>
      <c r="J902" s="36" t="str">
        <f>'Income Budget'!I2</f>
        <v>Assessment 4</v>
      </c>
      <c r="K902" s="36" t="str">
        <f>'Income Budget'!J2</f>
        <v>Other</v>
      </c>
      <c r="L902" s="37" t="str">
        <f>'Income Budget'!L2</f>
        <v>TOTAL</v>
      </c>
    </row>
    <row r="903" spans="1:13" x14ac:dyDescent="0.25">
      <c r="A903" s="103"/>
      <c r="B903" s="104"/>
      <c r="C903" s="105"/>
      <c r="D903" s="105"/>
      <c r="E903" s="105"/>
      <c r="F903" s="105"/>
      <c r="G903" s="105"/>
      <c r="H903" s="105"/>
      <c r="I903" s="106"/>
      <c r="J903" s="106"/>
      <c r="K903" s="106"/>
      <c r="L903" s="107"/>
    </row>
    <row r="904" spans="1:13" x14ac:dyDescent="0.25">
      <c r="A904" s="53"/>
      <c r="I904" s="40"/>
      <c r="J904" s="40"/>
      <c r="K904" s="40"/>
      <c r="L904" s="41"/>
    </row>
    <row r="905" spans="1:13" x14ac:dyDescent="0.25">
      <c r="A905" s="53"/>
      <c r="I905" s="40"/>
      <c r="J905" s="40"/>
      <c r="K905" s="40"/>
      <c r="L905" s="41"/>
    </row>
    <row r="906" spans="1:13" x14ac:dyDescent="0.25">
      <c r="A906" s="53"/>
      <c r="I906" s="40"/>
      <c r="J906" s="40"/>
      <c r="K906" s="40"/>
      <c r="L906" s="41"/>
    </row>
    <row r="907" spans="1:13" x14ac:dyDescent="0.25">
      <c r="A907" s="53"/>
      <c r="I907" s="40"/>
      <c r="J907" s="40"/>
      <c r="K907" s="40"/>
      <c r="L907" s="41"/>
    </row>
    <row r="908" spans="1:13" x14ac:dyDescent="0.25">
      <c r="A908" s="53"/>
      <c r="I908" s="40"/>
      <c r="J908" s="40"/>
      <c r="K908" s="40"/>
      <c r="L908" s="41"/>
    </row>
    <row r="909" spans="1:13" x14ac:dyDescent="0.25">
      <c r="A909" s="53"/>
      <c r="I909" s="40"/>
      <c r="J909" s="40"/>
      <c r="K909" s="40"/>
      <c r="L909" s="41"/>
    </row>
    <row r="910" spans="1:13" x14ac:dyDescent="0.25">
      <c r="A910" s="53"/>
      <c r="I910" s="40"/>
      <c r="J910" s="40"/>
      <c r="K910" s="40"/>
      <c r="L910" s="41"/>
    </row>
    <row r="911" spans="1:13" x14ac:dyDescent="0.25">
      <c r="A911" s="53"/>
      <c r="I911" s="40"/>
      <c r="J911" s="40"/>
      <c r="K911" s="40"/>
      <c r="L911" s="41"/>
    </row>
    <row r="912" spans="1:13" x14ac:dyDescent="0.25">
      <c r="A912" s="53"/>
      <c r="I912" s="40"/>
      <c r="J912" s="40"/>
      <c r="K912" s="40"/>
      <c r="L912" s="41"/>
    </row>
    <row r="913" spans="1:13" x14ac:dyDescent="0.25">
      <c r="A913" s="53"/>
      <c r="I913" s="40"/>
      <c r="J913" s="40"/>
      <c r="K913" s="40"/>
      <c r="L913" s="41"/>
    </row>
    <row r="914" spans="1:13" x14ac:dyDescent="0.25">
      <c r="A914" s="53"/>
      <c r="I914" s="40"/>
      <c r="J914" s="40"/>
      <c r="K914" s="40"/>
      <c r="L914" s="41"/>
    </row>
    <row r="915" spans="1:13" x14ac:dyDescent="0.25">
      <c r="A915" s="53"/>
      <c r="I915" s="40"/>
      <c r="J915" s="40"/>
      <c r="K915" s="40"/>
      <c r="L915" s="41"/>
    </row>
    <row r="916" spans="1:13" x14ac:dyDescent="0.25">
      <c r="A916" s="53"/>
      <c r="I916" s="40"/>
      <c r="J916" s="40"/>
      <c r="K916" s="40"/>
      <c r="L916" s="41"/>
    </row>
    <row r="917" spans="1:13" x14ac:dyDescent="0.25">
      <c r="A917" s="53"/>
      <c r="I917" s="40"/>
      <c r="J917" s="40"/>
      <c r="K917" s="40"/>
      <c r="L917" s="41"/>
    </row>
    <row r="918" spans="1:13" x14ac:dyDescent="0.25">
      <c r="A918" s="53"/>
      <c r="I918" s="40"/>
      <c r="J918" s="40"/>
      <c r="K918" s="40"/>
      <c r="L918" s="41"/>
    </row>
    <row r="919" spans="1:13" x14ac:dyDescent="0.25">
      <c r="A919" s="53"/>
      <c r="I919" s="40"/>
      <c r="J919" s="40"/>
      <c r="K919" s="40"/>
      <c r="L919" s="41"/>
    </row>
    <row r="920" spans="1:13" x14ac:dyDescent="0.25">
      <c r="A920" s="53"/>
      <c r="I920" s="40"/>
      <c r="J920" s="40"/>
      <c r="K920" s="40"/>
      <c r="L920" s="41"/>
    </row>
    <row r="921" spans="1:13" x14ac:dyDescent="0.25">
      <c r="A921" s="53"/>
      <c r="I921" s="40"/>
      <c r="J921" s="40"/>
      <c r="K921" s="40"/>
      <c r="L921" s="41"/>
    </row>
    <row r="922" spans="1:13" x14ac:dyDescent="0.25">
      <c r="A922" s="53"/>
      <c r="I922" s="40"/>
      <c r="J922" s="40"/>
      <c r="K922" s="40"/>
      <c r="L922" s="41"/>
    </row>
    <row r="923" spans="1:13" x14ac:dyDescent="0.25">
      <c r="A923" s="55"/>
      <c r="B923" s="100"/>
      <c r="C923" s="49"/>
      <c r="D923" s="49"/>
      <c r="E923" s="49"/>
      <c r="F923" s="49"/>
      <c r="G923" s="49"/>
      <c r="H923" s="49"/>
      <c r="I923" s="101"/>
      <c r="J923" s="101"/>
      <c r="K923" s="101"/>
      <c r="L923" s="102"/>
    </row>
    <row r="924" spans="1:13" s="46" customFormat="1" x14ac:dyDescent="0.25">
      <c r="A924" s="54"/>
      <c r="B924" s="43" t="s">
        <v>12</v>
      </c>
      <c r="C924" s="44">
        <f t="shared" ref="C924:L924" si="36">SUM(C903:C923)</f>
        <v>0</v>
      </c>
      <c r="D924" s="44">
        <f t="shared" si="36"/>
        <v>0</v>
      </c>
      <c r="E924" s="44">
        <f t="shared" si="36"/>
        <v>0</v>
      </c>
      <c r="F924" s="44">
        <f t="shared" si="36"/>
        <v>0</v>
      </c>
      <c r="G924" s="44">
        <f t="shared" si="36"/>
        <v>0</v>
      </c>
      <c r="H924" s="44">
        <f t="shared" si="36"/>
        <v>0</v>
      </c>
      <c r="I924" s="44">
        <f t="shared" si="36"/>
        <v>0</v>
      </c>
      <c r="J924" s="44">
        <f t="shared" si="36"/>
        <v>0</v>
      </c>
      <c r="K924" s="44">
        <f t="shared" si="36"/>
        <v>0</v>
      </c>
      <c r="L924" s="45">
        <f t="shared" si="36"/>
        <v>0</v>
      </c>
      <c r="M924" s="13">
        <f>SUM(C924:L924)</f>
        <v>0</v>
      </c>
    </row>
    <row r="926" spans="1:13" s="34" customFormat="1" ht="17.399999999999999" x14ac:dyDescent="0.3">
      <c r="A926" s="141" t="str">
        <f>'Income Budget'!A40</f>
        <v>Kappa Alpha Society</v>
      </c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3"/>
    </row>
    <row r="927" spans="1:13" ht="78" customHeight="1" x14ac:dyDescent="0.25">
      <c r="A927" s="52" t="s">
        <v>132</v>
      </c>
      <c r="B927" s="35" t="s">
        <v>10</v>
      </c>
      <c r="C927" s="36" t="str">
        <f>'Income Budget'!B2</f>
        <v>NIC Basic</v>
      </c>
      <c r="D927" s="36" t="str">
        <f>'Income Budget'!C2</f>
        <v>NIC Upgrade</v>
      </c>
      <c r="E927" s="36" t="str">
        <f>'Income Budget'!D2</f>
        <v>IFC Insurance</v>
      </c>
      <c r="F927" s="36" t="str">
        <f>'Income Budget'!E2</f>
        <v>Local IFC Dues</v>
      </c>
      <c r="G927" s="36" t="str">
        <f>'Income Budget'!F2</f>
        <v>Assessment 1</v>
      </c>
      <c r="H927" s="36" t="str">
        <f>'Income Budget'!G2</f>
        <v>Assessment 2</v>
      </c>
      <c r="I927" s="36" t="str">
        <f>'Income Budget'!H2</f>
        <v>Assessment 3</v>
      </c>
      <c r="J927" s="36" t="str">
        <f>'Income Budget'!I2</f>
        <v>Assessment 4</v>
      </c>
      <c r="K927" s="36" t="str">
        <f>'Income Budget'!J2</f>
        <v>Other</v>
      </c>
      <c r="L927" s="37" t="str">
        <f>'Income Budget'!L2</f>
        <v>TOTAL</v>
      </c>
    </row>
    <row r="928" spans="1:13" x14ac:dyDescent="0.25">
      <c r="A928" s="103"/>
      <c r="B928" s="104"/>
      <c r="C928" s="105"/>
      <c r="D928" s="105"/>
      <c r="E928" s="105"/>
      <c r="F928" s="105"/>
      <c r="G928" s="105"/>
      <c r="H928" s="105"/>
      <c r="I928" s="106"/>
      <c r="J928" s="106"/>
      <c r="K928" s="106"/>
      <c r="L928" s="107"/>
    </row>
    <row r="929" spans="1:12" x14ac:dyDescent="0.25">
      <c r="A929" s="53"/>
      <c r="I929" s="40"/>
      <c r="J929" s="40"/>
      <c r="K929" s="40"/>
      <c r="L929" s="41"/>
    </row>
    <row r="930" spans="1:12" x14ac:dyDescent="0.25">
      <c r="A930" s="53"/>
      <c r="I930" s="40"/>
      <c r="J930" s="40"/>
      <c r="K930" s="40"/>
      <c r="L930" s="41"/>
    </row>
    <row r="931" spans="1:12" x14ac:dyDescent="0.25">
      <c r="A931" s="53"/>
      <c r="I931" s="40"/>
      <c r="J931" s="40"/>
      <c r="K931" s="40"/>
      <c r="L931" s="41"/>
    </row>
    <row r="932" spans="1:12" x14ac:dyDescent="0.25">
      <c r="A932" s="53"/>
      <c r="I932" s="40"/>
      <c r="J932" s="40"/>
      <c r="K932" s="40"/>
      <c r="L932" s="41"/>
    </row>
    <row r="933" spans="1:12" x14ac:dyDescent="0.25">
      <c r="A933" s="53"/>
      <c r="I933" s="40"/>
      <c r="J933" s="40"/>
      <c r="K933" s="40"/>
      <c r="L933" s="41"/>
    </row>
    <row r="934" spans="1:12" x14ac:dyDescent="0.25">
      <c r="A934" s="53"/>
      <c r="I934" s="40"/>
      <c r="J934" s="40"/>
      <c r="K934" s="40"/>
      <c r="L934" s="41"/>
    </row>
    <row r="935" spans="1:12" x14ac:dyDescent="0.25">
      <c r="A935" s="53"/>
      <c r="I935" s="40"/>
      <c r="J935" s="40"/>
      <c r="K935" s="40"/>
      <c r="L935" s="41"/>
    </row>
    <row r="936" spans="1:12" x14ac:dyDescent="0.25">
      <c r="A936" s="53"/>
      <c r="I936" s="40"/>
      <c r="J936" s="40"/>
      <c r="K936" s="40"/>
      <c r="L936" s="41"/>
    </row>
    <row r="937" spans="1:12" x14ac:dyDescent="0.25">
      <c r="A937" s="53"/>
      <c r="I937" s="40"/>
      <c r="J937" s="40"/>
      <c r="K937" s="40"/>
      <c r="L937" s="41"/>
    </row>
    <row r="938" spans="1:12" x14ac:dyDescent="0.25">
      <c r="A938" s="53"/>
      <c r="I938" s="40"/>
      <c r="J938" s="40"/>
      <c r="K938" s="40"/>
      <c r="L938" s="41"/>
    </row>
    <row r="939" spans="1:12" x14ac:dyDescent="0.25">
      <c r="A939" s="53"/>
      <c r="I939" s="40"/>
      <c r="J939" s="40"/>
      <c r="K939" s="40"/>
      <c r="L939" s="41"/>
    </row>
    <row r="940" spans="1:12" x14ac:dyDescent="0.25">
      <c r="A940" s="53"/>
      <c r="I940" s="40"/>
      <c r="J940" s="40"/>
      <c r="K940" s="40"/>
      <c r="L940" s="41"/>
    </row>
    <row r="941" spans="1:12" x14ac:dyDescent="0.25">
      <c r="A941" s="53"/>
      <c r="I941" s="40"/>
      <c r="J941" s="40"/>
      <c r="K941" s="40"/>
      <c r="L941" s="41"/>
    </row>
    <row r="942" spans="1:12" x14ac:dyDescent="0.25">
      <c r="A942" s="53"/>
      <c r="I942" s="40"/>
      <c r="J942" s="40"/>
      <c r="K942" s="40"/>
      <c r="L942" s="41"/>
    </row>
    <row r="943" spans="1:12" x14ac:dyDescent="0.25">
      <c r="A943" s="53"/>
      <c r="I943" s="40"/>
      <c r="J943" s="40"/>
      <c r="K943" s="40"/>
      <c r="L943" s="41"/>
    </row>
    <row r="944" spans="1:12" x14ac:dyDescent="0.25">
      <c r="A944" s="53"/>
      <c r="I944" s="40"/>
      <c r="J944" s="40"/>
      <c r="K944" s="40"/>
      <c r="L944" s="41"/>
    </row>
    <row r="945" spans="1:13" x14ac:dyDescent="0.25">
      <c r="A945" s="53"/>
      <c r="I945" s="40"/>
      <c r="J945" s="40"/>
      <c r="K945" s="40"/>
      <c r="L945" s="41"/>
    </row>
    <row r="946" spans="1:13" x14ac:dyDescent="0.25">
      <c r="A946" s="53"/>
      <c r="I946" s="40"/>
      <c r="J946" s="40"/>
      <c r="K946" s="40"/>
      <c r="L946" s="41"/>
    </row>
    <row r="947" spans="1:13" x14ac:dyDescent="0.25">
      <c r="A947" s="53"/>
      <c r="I947" s="40"/>
      <c r="J947" s="40"/>
      <c r="K947" s="40"/>
      <c r="L947" s="41"/>
    </row>
    <row r="948" spans="1:13" x14ac:dyDescent="0.25">
      <c r="A948" s="55"/>
      <c r="B948" s="100"/>
      <c r="C948" s="49"/>
      <c r="D948" s="49"/>
      <c r="E948" s="49"/>
      <c r="F948" s="49"/>
      <c r="G948" s="49"/>
      <c r="H948" s="49"/>
      <c r="I948" s="101"/>
      <c r="J948" s="101"/>
      <c r="K948" s="101"/>
      <c r="L948" s="102"/>
    </row>
    <row r="949" spans="1:13" s="46" customFormat="1" x14ac:dyDescent="0.25">
      <c r="A949" s="54"/>
      <c r="B949" s="43" t="s">
        <v>12</v>
      </c>
      <c r="C949" s="44">
        <f t="shared" ref="C949:L949" si="37">SUM(C928:C948)</f>
        <v>0</v>
      </c>
      <c r="D949" s="44">
        <f t="shared" si="37"/>
        <v>0</v>
      </c>
      <c r="E949" s="44">
        <f t="shared" si="37"/>
        <v>0</v>
      </c>
      <c r="F949" s="44">
        <f t="shared" si="37"/>
        <v>0</v>
      </c>
      <c r="G949" s="44">
        <f t="shared" si="37"/>
        <v>0</v>
      </c>
      <c r="H949" s="44">
        <f t="shared" si="37"/>
        <v>0</v>
      </c>
      <c r="I949" s="44">
        <f t="shared" si="37"/>
        <v>0</v>
      </c>
      <c r="J949" s="44">
        <f t="shared" si="37"/>
        <v>0</v>
      </c>
      <c r="K949" s="44">
        <f t="shared" si="37"/>
        <v>0</v>
      </c>
      <c r="L949" s="45">
        <f t="shared" si="37"/>
        <v>0</v>
      </c>
      <c r="M949" s="13">
        <f>SUM(C949:L949)</f>
        <v>0</v>
      </c>
    </row>
    <row r="951" spans="1:13" ht="17.399999999999999" customHeight="1" x14ac:dyDescent="0.3">
      <c r="A951" s="141" t="str">
        <f>'Income Budget'!A41</f>
        <v>Kappa Delta Phi</v>
      </c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3"/>
    </row>
    <row r="952" spans="1:13" ht="78" customHeight="1" x14ac:dyDescent="0.25">
      <c r="A952" s="52" t="s">
        <v>132</v>
      </c>
      <c r="B952" s="35" t="s">
        <v>10</v>
      </c>
      <c r="C952" s="36" t="str">
        <f>'Income Budget'!B2</f>
        <v>NIC Basic</v>
      </c>
      <c r="D952" s="36" t="str">
        <f>'Income Budget'!C2</f>
        <v>NIC Upgrade</v>
      </c>
      <c r="E952" s="36" t="str">
        <f>'Income Budget'!D2</f>
        <v>IFC Insurance</v>
      </c>
      <c r="F952" s="36" t="str">
        <f>'Income Budget'!E2</f>
        <v>Local IFC Dues</v>
      </c>
      <c r="G952" s="36" t="str">
        <f>'Income Budget'!F2</f>
        <v>Assessment 1</v>
      </c>
      <c r="H952" s="36" t="str">
        <f>'Income Budget'!G2</f>
        <v>Assessment 2</v>
      </c>
      <c r="I952" s="36" t="str">
        <f>'Income Budget'!H2</f>
        <v>Assessment 3</v>
      </c>
      <c r="J952" s="36" t="str">
        <f>'Income Budget'!I2</f>
        <v>Assessment 4</v>
      </c>
      <c r="K952" s="36" t="str">
        <f>'Income Budget'!J2</f>
        <v>Other</v>
      </c>
      <c r="L952" s="37" t="str">
        <f>'Income Budget'!L2</f>
        <v>TOTAL</v>
      </c>
    </row>
    <row r="953" spans="1:13" x14ac:dyDescent="0.25">
      <c r="A953" s="103"/>
      <c r="B953" s="104"/>
      <c r="C953" s="105"/>
      <c r="D953" s="105"/>
      <c r="E953" s="105"/>
      <c r="F953" s="105"/>
      <c r="G953" s="105"/>
      <c r="H953" s="105"/>
      <c r="I953" s="106"/>
      <c r="J953" s="106"/>
      <c r="K953" s="106"/>
      <c r="L953" s="107"/>
    </row>
    <row r="954" spans="1:13" x14ac:dyDescent="0.25">
      <c r="A954" s="53"/>
      <c r="I954" s="40"/>
      <c r="J954" s="40"/>
      <c r="K954" s="40"/>
      <c r="L954" s="41"/>
    </row>
    <row r="955" spans="1:13" x14ac:dyDescent="0.25">
      <c r="A955" s="53"/>
      <c r="I955" s="40"/>
      <c r="J955" s="40"/>
      <c r="K955" s="40"/>
      <c r="L955" s="41"/>
    </row>
    <row r="956" spans="1:13" x14ac:dyDescent="0.25">
      <c r="A956" s="53"/>
      <c r="I956" s="40"/>
      <c r="J956" s="40"/>
      <c r="K956" s="40"/>
      <c r="L956" s="41"/>
    </row>
    <row r="957" spans="1:13" x14ac:dyDescent="0.25">
      <c r="A957" s="53"/>
      <c r="I957" s="40"/>
      <c r="J957" s="40"/>
      <c r="K957" s="40"/>
      <c r="L957" s="41"/>
    </row>
    <row r="958" spans="1:13" x14ac:dyDescent="0.25">
      <c r="A958" s="53"/>
      <c r="I958" s="40"/>
      <c r="J958" s="40"/>
      <c r="K958" s="40"/>
      <c r="L958" s="41"/>
    </row>
    <row r="959" spans="1:13" x14ac:dyDescent="0.25">
      <c r="A959" s="53"/>
      <c r="I959" s="40"/>
      <c r="J959" s="40"/>
      <c r="K959" s="40"/>
      <c r="L959" s="41"/>
    </row>
    <row r="960" spans="1:13" x14ac:dyDescent="0.25">
      <c r="A960" s="53"/>
      <c r="I960" s="40"/>
      <c r="J960" s="40"/>
      <c r="K960" s="40"/>
      <c r="L960" s="41"/>
    </row>
    <row r="961" spans="1:13" x14ac:dyDescent="0.25">
      <c r="A961" s="53"/>
      <c r="I961" s="40"/>
      <c r="J961" s="40"/>
      <c r="K961" s="40"/>
      <c r="L961" s="41"/>
    </row>
    <row r="962" spans="1:13" x14ac:dyDescent="0.25">
      <c r="A962" s="53"/>
      <c r="I962" s="40"/>
      <c r="J962" s="40"/>
      <c r="K962" s="40"/>
      <c r="L962" s="41"/>
    </row>
    <row r="963" spans="1:13" x14ac:dyDescent="0.25">
      <c r="A963" s="53"/>
      <c r="I963" s="40"/>
      <c r="J963" s="40"/>
      <c r="K963" s="40"/>
      <c r="L963" s="41"/>
    </row>
    <row r="964" spans="1:13" x14ac:dyDescent="0.25">
      <c r="A964" s="53"/>
      <c r="I964" s="40"/>
      <c r="J964" s="40"/>
      <c r="K964" s="40"/>
      <c r="L964" s="41"/>
    </row>
    <row r="965" spans="1:13" x14ac:dyDescent="0.25">
      <c r="A965" s="53"/>
      <c r="I965" s="40"/>
      <c r="J965" s="40"/>
      <c r="K965" s="40"/>
      <c r="L965" s="41"/>
    </row>
    <row r="966" spans="1:13" x14ac:dyDescent="0.25">
      <c r="A966" s="53"/>
      <c r="I966" s="40"/>
      <c r="J966" s="40"/>
      <c r="K966" s="40"/>
      <c r="L966" s="41"/>
    </row>
    <row r="967" spans="1:13" x14ac:dyDescent="0.25">
      <c r="A967" s="53"/>
      <c r="I967" s="40"/>
      <c r="J967" s="40"/>
      <c r="K967" s="40"/>
      <c r="L967" s="41"/>
    </row>
    <row r="968" spans="1:13" x14ac:dyDescent="0.25">
      <c r="A968" s="53"/>
      <c r="I968" s="40"/>
      <c r="J968" s="40"/>
      <c r="K968" s="40"/>
      <c r="L968" s="41"/>
    </row>
    <row r="969" spans="1:13" x14ac:dyDescent="0.25">
      <c r="A969" s="53"/>
      <c r="I969" s="40"/>
      <c r="J969" s="40"/>
      <c r="K969" s="40"/>
      <c r="L969" s="41"/>
    </row>
    <row r="970" spans="1:13" x14ac:dyDescent="0.25">
      <c r="A970" s="53"/>
      <c r="I970" s="40"/>
      <c r="J970" s="40"/>
      <c r="K970" s="40"/>
      <c r="L970" s="41"/>
    </row>
    <row r="971" spans="1:13" x14ac:dyDescent="0.25">
      <c r="A971" s="53"/>
      <c r="I971" s="40"/>
      <c r="J971" s="40"/>
      <c r="K971" s="40"/>
      <c r="L971" s="41"/>
    </row>
    <row r="972" spans="1:13" x14ac:dyDescent="0.25">
      <c r="A972" s="53"/>
      <c r="I972" s="40"/>
      <c r="J972" s="40"/>
      <c r="K972" s="40"/>
      <c r="L972" s="41"/>
    </row>
    <row r="973" spans="1:13" x14ac:dyDescent="0.25">
      <c r="A973" s="55"/>
      <c r="B973" s="100"/>
      <c r="C973" s="49"/>
      <c r="D973" s="49"/>
      <c r="E973" s="49"/>
      <c r="F973" s="49"/>
      <c r="G973" s="49"/>
      <c r="H973" s="49"/>
      <c r="I973" s="101"/>
      <c r="J973" s="101"/>
      <c r="K973" s="101"/>
      <c r="L973" s="102"/>
    </row>
    <row r="974" spans="1:13" x14ac:dyDescent="0.25">
      <c r="A974" s="55"/>
      <c r="B974" s="48" t="s">
        <v>12</v>
      </c>
      <c r="C974" s="49">
        <f t="shared" ref="C974:L974" si="38">SUM(C953:C973)</f>
        <v>0</v>
      </c>
      <c r="D974" s="49">
        <f t="shared" si="38"/>
        <v>0</v>
      </c>
      <c r="E974" s="49">
        <f t="shared" si="38"/>
        <v>0</v>
      </c>
      <c r="F974" s="49">
        <f t="shared" si="38"/>
        <v>0</v>
      </c>
      <c r="G974" s="49">
        <f t="shared" si="38"/>
        <v>0</v>
      </c>
      <c r="H974" s="49">
        <f t="shared" si="38"/>
        <v>0</v>
      </c>
      <c r="I974" s="49">
        <f t="shared" si="38"/>
        <v>0</v>
      </c>
      <c r="J974" s="49">
        <f t="shared" si="38"/>
        <v>0</v>
      </c>
      <c r="K974" s="49">
        <f t="shared" si="38"/>
        <v>0</v>
      </c>
      <c r="L974" s="50">
        <f t="shared" si="38"/>
        <v>0</v>
      </c>
      <c r="M974" s="13">
        <f>SUM(C974:L974)</f>
        <v>0</v>
      </c>
    </row>
    <row r="976" spans="1:13" ht="17.399999999999999" customHeight="1" x14ac:dyDescent="0.3">
      <c r="A976" s="141" t="str">
        <f>'Income Budget'!A42</f>
        <v>Kappa Delta Rho</v>
      </c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3"/>
    </row>
    <row r="977" spans="1:12" ht="78" customHeight="1" x14ac:dyDescent="0.25">
      <c r="A977" s="52" t="s">
        <v>132</v>
      </c>
      <c r="B977" s="35" t="s">
        <v>10</v>
      </c>
      <c r="C977" s="36" t="str">
        <f>'Income Budget'!B2</f>
        <v>NIC Basic</v>
      </c>
      <c r="D977" s="36" t="str">
        <f>'Income Budget'!C2</f>
        <v>NIC Upgrade</v>
      </c>
      <c r="E977" s="36" t="str">
        <f>'Income Budget'!D2</f>
        <v>IFC Insurance</v>
      </c>
      <c r="F977" s="36" t="str">
        <f>'Income Budget'!E2</f>
        <v>Local IFC Dues</v>
      </c>
      <c r="G977" s="36" t="str">
        <f>'Income Budget'!F2</f>
        <v>Assessment 1</v>
      </c>
      <c r="H977" s="36" t="str">
        <f>'Income Budget'!G2</f>
        <v>Assessment 2</v>
      </c>
      <c r="I977" s="36" t="str">
        <f>'Income Budget'!H2</f>
        <v>Assessment 3</v>
      </c>
      <c r="J977" s="36" t="str">
        <f>'Income Budget'!I2</f>
        <v>Assessment 4</v>
      </c>
      <c r="K977" s="36" t="str">
        <f>'Income Budget'!J2</f>
        <v>Other</v>
      </c>
      <c r="L977" s="37" t="str">
        <f>'Income Budget'!L2</f>
        <v>TOTAL</v>
      </c>
    </row>
    <row r="978" spans="1:12" x14ac:dyDescent="0.25">
      <c r="A978" s="103"/>
      <c r="B978" s="104"/>
      <c r="C978" s="105"/>
      <c r="D978" s="105"/>
      <c r="E978" s="105"/>
      <c r="F978" s="105"/>
      <c r="G978" s="105"/>
      <c r="H978" s="105"/>
      <c r="I978" s="106"/>
      <c r="J978" s="106"/>
      <c r="K978" s="106"/>
      <c r="L978" s="107"/>
    </row>
    <row r="979" spans="1:12" x14ac:dyDescent="0.25">
      <c r="A979" s="53"/>
      <c r="I979" s="40"/>
      <c r="J979" s="40"/>
      <c r="K979" s="40"/>
      <c r="L979" s="41"/>
    </row>
    <row r="980" spans="1:12" x14ac:dyDescent="0.25">
      <c r="A980" s="53"/>
      <c r="I980" s="40"/>
      <c r="J980" s="40"/>
      <c r="K980" s="40"/>
      <c r="L980" s="41"/>
    </row>
    <row r="981" spans="1:12" x14ac:dyDescent="0.25">
      <c r="A981" s="53"/>
      <c r="I981" s="40"/>
      <c r="J981" s="40"/>
      <c r="K981" s="40"/>
      <c r="L981" s="41"/>
    </row>
    <row r="982" spans="1:12" x14ac:dyDescent="0.25">
      <c r="A982" s="53"/>
      <c r="I982" s="40"/>
      <c r="J982" s="40"/>
      <c r="K982" s="40"/>
      <c r="L982" s="41"/>
    </row>
    <row r="983" spans="1:12" x14ac:dyDescent="0.25">
      <c r="A983" s="53"/>
      <c r="I983" s="40"/>
      <c r="J983" s="40"/>
      <c r="K983" s="40"/>
      <c r="L983" s="41"/>
    </row>
    <row r="984" spans="1:12" x14ac:dyDescent="0.25">
      <c r="A984" s="53"/>
      <c r="I984" s="40"/>
      <c r="J984" s="40"/>
      <c r="K984" s="40"/>
      <c r="L984" s="41"/>
    </row>
    <row r="985" spans="1:12" x14ac:dyDescent="0.25">
      <c r="A985" s="53"/>
      <c r="I985" s="40"/>
      <c r="J985" s="40"/>
      <c r="K985" s="40"/>
      <c r="L985" s="41"/>
    </row>
    <row r="986" spans="1:12" x14ac:dyDescent="0.25">
      <c r="A986" s="53"/>
      <c r="I986" s="40"/>
      <c r="J986" s="40"/>
      <c r="K986" s="40"/>
      <c r="L986" s="41"/>
    </row>
    <row r="987" spans="1:12" x14ac:dyDescent="0.25">
      <c r="A987" s="53"/>
      <c r="I987" s="40"/>
      <c r="J987" s="40"/>
      <c r="K987" s="40"/>
      <c r="L987" s="41"/>
    </row>
    <row r="988" spans="1:12" x14ac:dyDescent="0.25">
      <c r="A988" s="53"/>
      <c r="I988" s="40"/>
      <c r="J988" s="40"/>
      <c r="K988" s="40"/>
      <c r="L988" s="41"/>
    </row>
    <row r="989" spans="1:12" x14ac:dyDescent="0.25">
      <c r="A989" s="53"/>
      <c r="I989" s="40"/>
      <c r="J989" s="40"/>
      <c r="K989" s="40"/>
      <c r="L989" s="41"/>
    </row>
    <row r="990" spans="1:12" x14ac:dyDescent="0.25">
      <c r="A990" s="53"/>
      <c r="I990" s="40"/>
      <c r="J990" s="40"/>
      <c r="K990" s="40"/>
      <c r="L990" s="41"/>
    </row>
    <row r="991" spans="1:12" x14ac:dyDescent="0.25">
      <c r="A991" s="53"/>
      <c r="I991" s="40"/>
      <c r="J991" s="40"/>
      <c r="K991" s="40"/>
      <c r="L991" s="41"/>
    </row>
    <row r="992" spans="1:12" x14ac:dyDescent="0.25">
      <c r="A992" s="53"/>
      <c r="I992" s="40"/>
      <c r="J992" s="40"/>
      <c r="K992" s="40"/>
      <c r="L992" s="41"/>
    </row>
    <row r="993" spans="1:13" x14ac:dyDescent="0.25">
      <c r="A993" s="53"/>
      <c r="I993" s="40"/>
      <c r="J993" s="40"/>
      <c r="K993" s="40"/>
      <c r="L993" s="41"/>
    </row>
    <row r="994" spans="1:13" x14ac:dyDescent="0.25">
      <c r="A994" s="53"/>
      <c r="I994" s="40"/>
      <c r="J994" s="40"/>
      <c r="K994" s="40"/>
      <c r="L994" s="41"/>
    </row>
    <row r="995" spans="1:13" x14ac:dyDescent="0.25">
      <c r="A995" s="53"/>
      <c r="I995" s="40"/>
      <c r="J995" s="40"/>
      <c r="K995" s="40"/>
      <c r="L995" s="41"/>
    </row>
    <row r="996" spans="1:13" x14ac:dyDescent="0.25">
      <c r="A996" s="53"/>
      <c r="I996" s="40"/>
      <c r="J996" s="40"/>
      <c r="K996" s="40"/>
      <c r="L996" s="41"/>
    </row>
    <row r="997" spans="1:13" x14ac:dyDescent="0.25">
      <c r="A997" s="53"/>
      <c r="I997" s="40"/>
      <c r="J997" s="40"/>
      <c r="K997" s="40"/>
      <c r="L997" s="41"/>
    </row>
    <row r="998" spans="1:13" x14ac:dyDescent="0.25">
      <c r="A998" s="55"/>
      <c r="B998" s="100"/>
      <c r="C998" s="49"/>
      <c r="D998" s="49"/>
      <c r="E998" s="49"/>
      <c r="F998" s="49"/>
      <c r="G998" s="49"/>
      <c r="H998" s="49"/>
      <c r="I998" s="101"/>
      <c r="J998" s="101"/>
      <c r="K998" s="101"/>
      <c r="L998" s="102"/>
    </row>
    <row r="999" spans="1:13" x14ac:dyDescent="0.25">
      <c r="A999" s="55"/>
      <c r="B999" s="48" t="s">
        <v>12</v>
      </c>
      <c r="C999" s="49">
        <f t="shared" ref="C999:L999" si="39">SUM(C978:C998)</f>
        <v>0</v>
      </c>
      <c r="D999" s="49">
        <f t="shared" si="39"/>
        <v>0</v>
      </c>
      <c r="E999" s="49">
        <f t="shared" si="39"/>
        <v>0</v>
      </c>
      <c r="F999" s="49">
        <f t="shared" si="39"/>
        <v>0</v>
      </c>
      <c r="G999" s="49">
        <f t="shared" si="39"/>
        <v>0</v>
      </c>
      <c r="H999" s="49">
        <f t="shared" si="39"/>
        <v>0</v>
      </c>
      <c r="I999" s="49">
        <f t="shared" si="39"/>
        <v>0</v>
      </c>
      <c r="J999" s="49">
        <f t="shared" si="39"/>
        <v>0</v>
      </c>
      <c r="K999" s="49">
        <f t="shared" si="39"/>
        <v>0</v>
      </c>
      <c r="L999" s="50">
        <f t="shared" si="39"/>
        <v>0</v>
      </c>
      <c r="M999" s="13">
        <f>SUM(C999:L999)</f>
        <v>0</v>
      </c>
    </row>
    <row r="1001" spans="1:13" ht="17.399999999999999" customHeight="1" x14ac:dyDescent="0.3">
      <c r="A1001" s="141" t="str">
        <f>'Income Budget'!A43</f>
        <v>Kappa Sigma</v>
      </c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3"/>
    </row>
    <row r="1002" spans="1:13" ht="78" customHeight="1" x14ac:dyDescent="0.25">
      <c r="A1002" s="52" t="s">
        <v>132</v>
      </c>
      <c r="B1002" s="35" t="s">
        <v>10</v>
      </c>
      <c r="C1002" s="36" t="str">
        <f>'Income Budget'!B2</f>
        <v>NIC Basic</v>
      </c>
      <c r="D1002" s="36" t="str">
        <f>'Income Budget'!C2</f>
        <v>NIC Upgrade</v>
      </c>
      <c r="E1002" s="36" t="str">
        <f>'Income Budget'!D2</f>
        <v>IFC Insurance</v>
      </c>
      <c r="F1002" s="36" t="str">
        <f>'Income Budget'!E2</f>
        <v>Local IFC Dues</v>
      </c>
      <c r="G1002" s="36" t="str">
        <f>'Income Budget'!F2</f>
        <v>Assessment 1</v>
      </c>
      <c r="H1002" s="36" t="str">
        <f>'Income Budget'!G2</f>
        <v>Assessment 2</v>
      </c>
      <c r="I1002" s="36" t="str">
        <f>'Income Budget'!H2</f>
        <v>Assessment 3</v>
      </c>
      <c r="J1002" s="36" t="str">
        <f>'Income Budget'!I2</f>
        <v>Assessment 4</v>
      </c>
      <c r="K1002" s="36" t="str">
        <f>'Income Budget'!J2</f>
        <v>Other</v>
      </c>
      <c r="L1002" s="37" t="str">
        <f>'Income Budget'!L2</f>
        <v>TOTAL</v>
      </c>
    </row>
    <row r="1003" spans="1:13" x14ac:dyDescent="0.25">
      <c r="A1003" s="103"/>
      <c r="B1003" s="104"/>
      <c r="C1003" s="105"/>
      <c r="D1003" s="105"/>
      <c r="E1003" s="105"/>
      <c r="F1003" s="105"/>
      <c r="G1003" s="105"/>
      <c r="H1003" s="105"/>
      <c r="I1003" s="106"/>
      <c r="J1003" s="106"/>
      <c r="K1003" s="106"/>
      <c r="L1003" s="107"/>
    </row>
    <row r="1004" spans="1:13" x14ac:dyDescent="0.25">
      <c r="A1004" s="53"/>
      <c r="I1004" s="40"/>
      <c r="J1004" s="40"/>
      <c r="K1004" s="40"/>
      <c r="L1004" s="41"/>
    </row>
    <row r="1005" spans="1:13" x14ac:dyDescent="0.25">
      <c r="A1005" s="53"/>
      <c r="I1005" s="40"/>
      <c r="J1005" s="40"/>
      <c r="K1005" s="40"/>
      <c r="L1005" s="41"/>
    </row>
    <row r="1006" spans="1:13" x14ac:dyDescent="0.25">
      <c r="A1006" s="53"/>
      <c r="I1006" s="40"/>
      <c r="J1006" s="40"/>
      <c r="K1006" s="40"/>
      <c r="L1006" s="41"/>
    </row>
    <row r="1007" spans="1:13" x14ac:dyDescent="0.25">
      <c r="A1007" s="53"/>
      <c r="I1007" s="40"/>
      <c r="J1007" s="40"/>
      <c r="K1007" s="40"/>
      <c r="L1007" s="41"/>
    </row>
    <row r="1008" spans="1:13" x14ac:dyDescent="0.25">
      <c r="A1008" s="53"/>
      <c r="I1008" s="40"/>
      <c r="J1008" s="40"/>
      <c r="K1008" s="40"/>
      <c r="L1008" s="41"/>
    </row>
    <row r="1009" spans="1:13" x14ac:dyDescent="0.25">
      <c r="A1009" s="53"/>
      <c r="I1009" s="40"/>
      <c r="J1009" s="40"/>
      <c r="K1009" s="40"/>
      <c r="L1009" s="41"/>
    </row>
    <row r="1010" spans="1:13" x14ac:dyDescent="0.25">
      <c r="A1010" s="53"/>
      <c r="I1010" s="40"/>
      <c r="J1010" s="40"/>
      <c r="K1010" s="40"/>
      <c r="L1010" s="41"/>
    </row>
    <row r="1011" spans="1:13" x14ac:dyDescent="0.25">
      <c r="A1011" s="53"/>
      <c r="I1011" s="40"/>
      <c r="J1011" s="40"/>
      <c r="K1011" s="40"/>
      <c r="L1011" s="41"/>
    </row>
    <row r="1012" spans="1:13" x14ac:dyDescent="0.25">
      <c r="A1012" s="53"/>
      <c r="I1012" s="40"/>
      <c r="J1012" s="40"/>
      <c r="K1012" s="40"/>
      <c r="L1012" s="41"/>
    </row>
    <row r="1013" spans="1:13" x14ac:dyDescent="0.25">
      <c r="A1013" s="53"/>
      <c r="I1013" s="40"/>
      <c r="J1013" s="40"/>
      <c r="K1013" s="40"/>
      <c r="L1013" s="41"/>
    </row>
    <row r="1014" spans="1:13" x14ac:dyDescent="0.25">
      <c r="A1014" s="53"/>
      <c r="I1014" s="40"/>
      <c r="J1014" s="40"/>
      <c r="K1014" s="40"/>
      <c r="L1014" s="41"/>
    </row>
    <row r="1015" spans="1:13" x14ac:dyDescent="0.25">
      <c r="A1015" s="53"/>
      <c r="I1015" s="40"/>
      <c r="J1015" s="40"/>
      <c r="K1015" s="40"/>
      <c r="L1015" s="41"/>
    </row>
    <row r="1016" spans="1:13" x14ac:dyDescent="0.25">
      <c r="A1016" s="53"/>
      <c r="I1016" s="40"/>
      <c r="J1016" s="40"/>
      <c r="K1016" s="40"/>
      <c r="L1016" s="41"/>
    </row>
    <row r="1017" spans="1:13" x14ac:dyDescent="0.25">
      <c r="A1017" s="53"/>
      <c r="I1017" s="40"/>
      <c r="J1017" s="40"/>
      <c r="K1017" s="40"/>
      <c r="L1017" s="41"/>
    </row>
    <row r="1018" spans="1:13" x14ac:dyDescent="0.25">
      <c r="A1018" s="53"/>
      <c r="I1018" s="40"/>
      <c r="J1018" s="40"/>
      <c r="K1018" s="40"/>
      <c r="L1018" s="41"/>
    </row>
    <row r="1019" spans="1:13" x14ac:dyDescent="0.25">
      <c r="A1019" s="53"/>
      <c r="I1019" s="40"/>
      <c r="J1019" s="40"/>
      <c r="K1019" s="40"/>
      <c r="L1019" s="41"/>
    </row>
    <row r="1020" spans="1:13" x14ac:dyDescent="0.25">
      <c r="A1020" s="53"/>
      <c r="I1020" s="40"/>
      <c r="J1020" s="40"/>
      <c r="K1020" s="40"/>
      <c r="L1020" s="41"/>
    </row>
    <row r="1021" spans="1:13" x14ac:dyDescent="0.25">
      <c r="A1021" s="53"/>
      <c r="I1021" s="40"/>
      <c r="J1021" s="40"/>
      <c r="K1021" s="40"/>
      <c r="L1021" s="41"/>
    </row>
    <row r="1022" spans="1:13" x14ac:dyDescent="0.25">
      <c r="A1022" s="53"/>
      <c r="I1022" s="40"/>
      <c r="J1022" s="40"/>
      <c r="K1022" s="40"/>
      <c r="L1022" s="41"/>
    </row>
    <row r="1023" spans="1:13" x14ac:dyDescent="0.25">
      <c r="A1023" s="55"/>
      <c r="B1023" s="100"/>
      <c r="C1023" s="49"/>
      <c r="D1023" s="49"/>
      <c r="E1023" s="49"/>
      <c r="F1023" s="49"/>
      <c r="G1023" s="49"/>
      <c r="H1023" s="49"/>
      <c r="I1023" s="101"/>
      <c r="J1023" s="101"/>
      <c r="K1023" s="101"/>
      <c r="L1023" s="102"/>
    </row>
    <row r="1024" spans="1:13" x14ac:dyDescent="0.25">
      <c r="A1024" s="55"/>
      <c r="B1024" s="48" t="s">
        <v>12</v>
      </c>
      <c r="C1024" s="49">
        <f t="shared" ref="C1024:L1024" si="40">SUM(C1003:C1023)</f>
        <v>0</v>
      </c>
      <c r="D1024" s="49">
        <f t="shared" si="40"/>
        <v>0</v>
      </c>
      <c r="E1024" s="49">
        <f t="shared" si="40"/>
        <v>0</v>
      </c>
      <c r="F1024" s="49">
        <f t="shared" si="40"/>
        <v>0</v>
      </c>
      <c r="G1024" s="49">
        <f t="shared" si="40"/>
        <v>0</v>
      </c>
      <c r="H1024" s="49">
        <f t="shared" si="40"/>
        <v>0</v>
      </c>
      <c r="I1024" s="49">
        <f t="shared" si="40"/>
        <v>0</v>
      </c>
      <c r="J1024" s="49">
        <f t="shared" si="40"/>
        <v>0</v>
      </c>
      <c r="K1024" s="49">
        <f t="shared" si="40"/>
        <v>0</v>
      </c>
      <c r="L1024" s="50">
        <f t="shared" si="40"/>
        <v>0</v>
      </c>
      <c r="M1024" s="13">
        <f>SUM(C1024:L1024)</f>
        <v>0</v>
      </c>
    </row>
    <row r="1026" spans="1:12" ht="17.399999999999999" customHeight="1" x14ac:dyDescent="0.3">
      <c r="A1026" s="141" t="str">
        <f>'Income Budget'!A44</f>
        <v>La Unidad Latina Lambda Upsilon Lambda Fraternity, Inc.</v>
      </c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3"/>
    </row>
    <row r="1027" spans="1:12" ht="78" customHeight="1" x14ac:dyDescent="0.25">
      <c r="A1027" s="52" t="s">
        <v>132</v>
      </c>
      <c r="B1027" s="35" t="s">
        <v>10</v>
      </c>
      <c r="C1027" s="36" t="str">
        <f>'Income Budget'!B2</f>
        <v>NIC Basic</v>
      </c>
      <c r="D1027" s="36" t="str">
        <f>'Income Budget'!C2</f>
        <v>NIC Upgrade</v>
      </c>
      <c r="E1027" s="36" t="str">
        <f>'Income Budget'!D2</f>
        <v>IFC Insurance</v>
      </c>
      <c r="F1027" s="36" t="str">
        <f>'Income Budget'!E2</f>
        <v>Local IFC Dues</v>
      </c>
      <c r="G1027" s="36" t="str">
        <f>'Income Budget'!F2</f>
        <v>Assessment 1</v>
      </c>
      <c r="H1027" s="36" t="str">
        <f>'Income Budget'!G2</f>
        <v>Assessment 2</v>
      </c>
      <c r="I1027" s="36" t="str">
        <f>'Income Budget'!H2</f>
        <v>Assessment 3</v>
      </c>
      <c r="J1027" s="36" t="str">
        <f>'Income Budget'!I2</f>
        <v>Assessment 4</v>
      </c>
      <c r="K1027" s="36" t="str">
        <f>'Income Budget'!J2</f>
        <v>Other</v>
      </c>
      <c r="L1027" s="37" t="str">
        <f>'Income Budget'!L2</f>
        <v>TOTAL</v>
      </c>
    </row>
    <row r="1028" spans="1:12" x14ac:dyDescent="0.25">
      <c r="A1028" s="103"/>
      <c r="B1028" s="104"/>
      <c r="C1028" s="105"/>
      <c r="D1028" s="105"/>
      <c r="E1028" s="105"/>
      <c r="F1028" s="105"/>
      <c r="G1028" s="105"/>
      <c r="H1028" s="105"/>
      <c r="I1028" s="106"/>
      <c r="J1028" s="106"/>
      <c r="K1028" s="106"/>
      <c r="L1028" s="107"/>
    </row>
    <row r="1029" spans="1:12" x14ac:dyDescent="0.25">
      <c r="A1029" s="53"/>
      <c r="I1029" s="40"/>
      <c r="J1029" s="40"/>
      <c r="K1029" s="40"/>
      <c r="L1029" s="41"/>
    </row>
    <row r="1030" spans="1:12" x14ac:dyDescent="0.25">
      <c r="A1030" s="53"/>
      <c r="I1030" s="40"/>
      <c r="J1030" s="40"/>
      <c r="K1030" s="40"/>
      <c r="L1030" s="41"/>
    </row>
    <row r="1031" spans="1:12" x14ac:dyDescent="0.25">
      <c r="A1031" s="53"/>
      <c r="I1031" s="40"/>
      <c r="J1031" s="40"/>
      <c r="K1031" s="40"/>
      <c r="L1031" s="41"/>
    </row>
    <row r="1032" spans="1:12" x14ac:dyDescent="0.25">
      <c r="A1032" s="53"/>
      <c r="I1032" s="40"/>
      <c r="J1032" s="40"/>
      <c r="K1032" s="40"/>
      <c r="L1032" s="41"/>
    </row>
    <row r="1033" spans="1:12" x14ac:dyDescent="0.25">
      <c r="A1033" s="53"/>
      <c r="I1033" s="40"/>
      <c r="J1033" s="40"/>
      <c r="K1033" s="40"/>
      <c r="L1033" s="41"/>
    </row>
    <row r="1034" spans="1:12" x14ac:dyDescent="0.25">
      <c r="A1034" s="53"/>
      <c r="I1034" s="40"/>
      <c r="J1034" s="40"/>
      <c r="K1034" s="40"/>
      <c r="L1034" s="41"/>
    </row>
    <row r="1035" spans="1:12" x14ac:dyDescent="0.25">
      <c r="A1035" s="53"/>
      <c r="I1035" s="40"/>
      <c r="J1035" s="40"/>
      <c r="K1035" s="40"/>
      <c r="L1035" s="41"/>
    </row>
    <row r="1036" spans="1:12" x14ac:dyDescent="0.25">
      <c r="A1036" s="53"/>
      <c r="I1036" s="40"/>
      <c r="J1036" s="40"/>
      <c r="K1036" s="40"/>
      <c r="L1036" s="41"/>
    </row>
    <row r="1037" spans="1:12" x14ac:dyDescent="0.25">
      <c r="A1037" s="53"/>
      <c r="I1037" s="40"/>
      <c r="J1037" s="40"/>
      <c r="K1037" s="40"/>
      <c r="L1037" s="41"/>
    </row>
    <row r="1038" spans="1:12" x14ac:dyDescent="0.25">
      <c r="A1038" s="53"/>
      <c r="I1038" s="40"/>
      <c r="J1038" s="40"/>
      <c r="K1038" s="40"/>
      <c r="L1038" s="41"/>
    </row>
    <row r="1039" spans="1:12" x14ac:dyDescent="0.25">
      <c r="A1039" s="53"/>
      <c r="I1039" s="40"/>
      <c r="J1039" s="40"/>
      <c r="K1039" s="40"/>
      <c r="L1039" s="41"/>
    </row>
    <row r="1040" spans="1:12" x14ac:dyDescent="0.25">
      <c r="A1040" s="53"/>
      <c r="I1040" s="40"/>
      <c r="J1040" s="40"/>
      <c r="K1040" s="40"/>
      <c r="L1040" s="41"/>
    </row>
    <row r="1041" spans="1:13" x14ac:dyDescent="0.25">
      <c r="A1041" s="53"/>
      <c r="I1041" s="40"/>
      <c r="J1041" s="40"/>
      <c r="K1041" s="40"/>
      <c r="L1041" s="41"/>
    </row>
    <row r="1042" spans="1:13" x14ac:dyDescent="0.25">
      <c r="A1042" s="53"/>
      <c r="I1042" s="40"/>
      <c r="J1042" s="40"/>
      <c r="K1042" s="40"/>
      <c r="L1042" s="41"/>
    </row>
    <row r="1043" spans="1:13" x14ac:dyDescent="0.25">
      <c r="A1043" s="53"/>
      <c r="I1043" s="40"/>
      <c r="J1043" s="40"/>
      <c r="K1043" s="40"/>
      <c r="L1043" s="41"/>
    </row>
    <row r="1044" spans="1:13" x14ac:dyDescent="0.25">
      <c r="A1044" s="53"/>
      <c r="I1044" s="40"/>
      <c r="J1044" s="40"/>
      <c r="K1044" s="40"/>
      <c r="L1044" s="41"/>
    </row>
    <row r="1045" spans="1:13" x14ac:dyDescent="0.25">
      <c r="A1045" s="53"/>
      <c r="I1045" s="40"/>
      <c r="J1045" s="40"/>
      <c r="K1045" s="40"/>
      <c r="L1045" s="41"/>
    </row>
    <row r="1046" spans="1:13" x14ac:dyDescent="0.25">
      <c r="A1046" s="53"/>
      <c r="I1046" s="40"/>
      <c r="J1046" s="40"/>
      <c r="K1046" s="40"/>
      <c r="L1046" s="41"/>
    </row>
    <row r="1047" spans="1:13" x14ac:dyDescent="0.25">
      <c r="A1047" s="53"/>
      <c r="I1047" s="40"/>
      <c r="J1047" s="40"/>
      <c r="K1047" s="40"/>
      <c r="L1047" s="41"/>
    </row>
    <row r="1048" spans="1:13" x14ac:dyDescent="0.25">
      <c r="A1048" s="55"/>
      <c r="B1048" s="100"/>
      <c r="C1048" s="49"/>
      <c r="D1048" s="49"/>
      <c r="E1048" s="49"/>
      <c r="F1048" s="49"/>
      <c r="G1048" s="49"/>
      <c r="H1048" s="49"/>
      <c r="I1048" s="101"/>
      <c r="J1048" s="101"/>
      <c r="K1048" s="101"/>
      <c r="L1048" s="102"/>
    </row>
    <row r="1049" spans="1:13" x14ac:dyDescent="0.25">
      <c r="A1049" s="55"/>
      <c r="B1049" s="48" t="s">
        <v>12</v>
      </c>
      <c r="C1049" s="49">
        <f t="shared" ref="C1049:L1049" si="41">SUM(C1028:C1048)</f>
        <v>0</v>
      </c>
      <c r="D1049" s="49">
        <f t="shared" si="41"/>
        <v>0</v>
      </c>
      <c r="E1049" s="49">
        <f t="shared" si="41"/>
        <v>0</v>
      </c>
      <c r="F1049" s="49">
        <f t="shared" si="41"/>
        <v>0</v>
      </c>
      <c r="G1049" s="49">
        <f t="shared" si="41"/>
        <v>0</v>
      </c>
      <c r="H1049" s="49">
        <f t="shared" si="41"/>
        <v>0</v>
      </c>
      <c r="I1049" s="49">
        <f t="shared" si="41"/>
        <v>0</v>
      </c>
      <c r="J1049" s="49">
        <f t="shared" si="41"/>
        <v>0</v>
      </c>
      <c r="K1049" s="49">
        <f t="shared" si="41"/>
        <v>0</v>
      </c>
      <c r="L1049" s="50">
        <f t="shared" si="41"/>
        <v>0</v>
      </c>
      <c r="M1049" s="13">
        <f>SUM(C1049:L1049)</f>
        <v>0</v>
      </c>
    </row>
    <row r="1051" spans="1:13" ht="17.399999999999999" customHeight="1" x14ac:dyDescent="0.3">
      <c r="A1051" s="141" t="str">
        <f>'Income Budget'!A45</f>
        <v>Lambda Chi Alpha</v>
      </c>
      <c r="B1051" s="142"/>
      <c r="C1051" s="142"/>
      <c r="D1051" s="142"/>
      <c r="E1051" s="142"/>
      <c r="F1051" s="142"/>
      <c r="G1051" s="142"/>
      <c r="H1051" s="142"/>
      <c r="I1051" s="142"/>
      <c r="J1051" s="142"/>
      <c r="K1051" s="142"/>
      <c r="L1051" s="143"/>
    </row>
    <row r="1052" spans="1:13" ht="78" customHeight="1" x14ac:dyDescent="0.25">
      <c r="A1052" s="52" t="s">
        <v>132</v>
      </c>
      <c r="B1052" s="35" t="s">
        <v>10</v>
      </c>
      <c r="C1052" s="36" t="str">
        <f>'Income Budget'!B2</f>
        <v>NIC Basic</v>
      </c>
      <c r="D1052" s="36" t="str">
        <f>'Income Budget'!C2</f>
        <v>NIC Upgrade</v>
      </c>
      <c r="E1052" s="36" t="str">
        <f>'Income Budget'!D2</f>
        <v>IFC Insurance</v>
      </c>
      <c r="F1052" s="36" t="str">
        <f>'Income Budget'!E2</f>
        <v>Local IFC Dues</v>
      </c>
      <c r="G1052" s="36" t="str">
        <f>'Income Budget'!F2</f>
        <v>Assessment 1</v>
      </c>
      <c r="H1052" s="36" t="str">
        <f>'Income Budget'!G2</f>
        <v>Assessment 2</v>
      </c>
      <c r="I1052" s="36" t="str">
        <f>'Income Budget'!H2</f>
        <v>Assessment 3</v>
      </c>
      <c r="J1052" s="36" t="str">
        <f>'Income Budget'!I2</f>
        <v>Assessment 4</v>
      </c>
      <c r="K1052" s="36" t="str">
        <f>'Income Budget'!J2</f>
        <v>Other</v>
      </c>
      <c r="L1052" s="37" t="str">
        <f>'Income Budget'!L2</f>
        <v>TOTAL</v>
      </c>
    </row>
    <row r="1053" spans="1:13" x14ac:dyDescent="0.25">
      <c r="A1053" s="103"/>
      <c r="B1053" s="104"/>
      <c r="C1053" s="105"/>
      <c r="D1053" s="105"/>
      <c r="E1053" s="105"/>
      <c r="F1053" s="105"/>
      <c r="G1053" s="105"/>
      <c r="H1053" s="105"/>
      <c r="I1053" s="106"/>
      <c r="J1053" s="106"/>
      <c r="K1053" s="106"/>
      <c r="L1053" s="107"/>
    </row>
    <row r="1054" spans="1:13" x14ac:dyDescent="0.25">
      <c r="A1054" s="53"/>
      <c r="I1054" s="40"/>
      <c r="J1054" s="40"/>
      <c r="K1054" s="40"/>
      <c r="L1054" s="41"/>
    </row>
    <row r="1055" spans="1:13" x14ac:dyDescent="0.25">
      <c r="A1055" s="53"/>
      <c r="I1055" s="40"/>
      <c r="J1055" s="40"/>
      <c r="K1055" s="40"/>
      <c r="L1055" s="41"/>
    </row>
    <row r="1056" spans="1:13" x14ac:dyDescent="0.25">
      <c r="A1056" s="53"/>
      <c r="I1056" s="40"/>
      <c r="J1056" s="40"/>
      <c r="K1056" s="40"/>
      <c r="L1056" s="41"/>
    </row>
    <row r="1057" spans="1:12" x14ac:dyDescent="0.25">
      <c r="A1057" s="53"/>
      <c r="I1057" s="40"/>
      <c r="J1057" s="40"/>
      <c r="K1057" s="40"/>
      <c r="L1057" s="41"/>
    </row>
    <row r="1058" spans="1:12" x14ac:dyDescent="0.25">
      <c r="A1058" s="53"/>
      <c r="I1058" s="40"/>
      <c r="J1058" s="40"/>
      <c r="K1058" s="40"/>
      <c r="L1058" s="41"/>
    </row>
    <row r="1059" spans="1:12" x14ac:dyDescent="0.25">
      <c r="A1059" s="53"/>
      <c r="I1059" s="40"/>
      <c r="J1059" s="40"/>
      <c r="K1059" s="40"/>
      <c r="L1059" s="41"/>
    </row>
    <row r="1060" spans="1:12" x14ac:dyDescent="0.25">
      <c r="A1060" s="53"/>
      <c r="I1060" s="40"/>
      <c r="J1060" s="40"/>
      <c r="K1060" s="40"/>
      <c r="L1060" s="41"/>
    </row>
    <row r="1061" spans="1:12" x14ac:dyDescent="0.25">
      <c r="A1061" s="53"/>
      <c r="I1061" s="40"/>
      <c r="J1061" s="40"/>
      <c r="K1061" s="40"/>
      <c r="L1061" s="41"/>
    </row>
    <row r="1062" spans="1:12" x14ac:dyDescent="0.25">
      <c r="A1062" s="53"/>
      <c r="I1062" s="40"/>
      <c r="J1062" s="40"/>
      <c r="K1062" s="40"/>
      <c r="L1062" s="41"/>
    </row>
    <row r="1063" spans="1:12" x14ac:dyDescent="0.25">
      <c r="A1063" s="53"/>
      <c r="I1063" s="40"/>
      <c r="J1063" s="40"/>
      <c r="K1063" s="40"/>
      <c r="L1063" s="41"/>
    </row>
    <row r="1064" spans="1:12" x14ac:dyDescent="0.25">
      <c r="A1064" s="53"/>
      <c r="I1064" s="40"/>
      <c r="J1064" s="40"/>
      <c r="K1064" s="40"/>
      <c r="L1064" s="41"/>
    </row>
    <row r="1065" spans="1:12" x14ac:dyDescent="0.25">
      <c r="A1065" s="53"/>
      <c r="I1065" s="40"/>
      <c r="J1065" s="40"/>
      <c r="K1065" s="40"/>
      <c r="L1065" s="41"/>
    </row>
    <row r="1066" spans="1:12" x14ac:dyDescent="0.25">
      <c r="A1066" s="53"/>
      <c r="I1066" s="40"/>
      <c r="J1066" s="40"/>
      <c r="K1066" s="40"/>
      <c r="L1066" s="41"/>
    </row>
    <row r="1067" spans="1:12" x14ac:dyDescent="0.25">
      <c r="A1067" s="53"/>
      <c r="I1067" s="40"/>
      <c r="J1067" s="40"/>
      <c r="K1067" s="40"/>
      <c r="L1067" s="41"/>
    </row>
    <row r="1068" spans="1:12" x14ac:dyDescent="0.25">
      <c r="A1068" s="53"/>
      <c r="I1068" s="40"/>
      <c r="J1068" s="40"/>
      <c r="K1068" s="40"/>
      <c r="L1068" s="41"/>
    </row>
    <row r="1069" spans="1:12" x14ac:dyDescent="0.25">
      <c r="A1069" s="53"/>
      <c r="I1069" s="40"/>
      <c r="J1069" s="40"/>
      <c r="K1069" s="40"/>
      <c r="L1069" s="41"/>
    </row>
    <row r="1070" spans="1:12" x14ac:dyDescent="0.25">
      <c r="A1070" s="53"/>
      <c r="I1070" s="40"/>
      <c r="J1070" s="40"/>
      <c r="K1070" s="40"/>
      <c r="L1070" s="41"/>
    </row>
    <row r="1071" spans="1:12" x14ac:dyDescent="0.25">
      <c r="A1071" s="53"/>
      <c r="I1071" s="40"/>
      <c r="J1071" s="40"/>
      <c r="K1071" s="40"/>
      <c r="L1071" s="41"/>
    </row>
    <row r="1072" spans="1:12" x14ac:dyDescent="0.25">
      <c r="A1072" s="53"/>
      <c r="I1072" s="40"/>
      <c r="J1072" s="40"/>
      <c r="K1072" s="40"/>
      <c r="L1072" s="41"/>
    </row>
    <row r="1073" spans="1:13" x14ac:dyDescent="0.25">
      <c r="A1073" s="55"/>
      <c r="B1073" s="100"/>
      <c r="C1073" s="49"/>
      <c r="D1073" s="49"/>
      <c r="E1073" s="49"/>
      <c r="F1073" s="49"/>
      <c r="G1073" s="49"/>
      <c r="H1073" s="49"/>
      <c r="I1073" s="101"/>
      <c r="J1073" s="101"/>
      <c r="K1073" s="101"/>
      <c r="L1073" s="102"/>
    </row>
    <row r="1074" spans="1:13" x14ac:dyDescent="0.25">
      <c r="A1074" s="55"/>
      <c r="B1074" s="48" t="s">
        <v>12</v>
      </c>
      <c r="C1074" s="49">
        <f t="shared" ref="C1074:L1074" si="42">SUM(C1053:C1073)</f>
        <v>0</v>
      </c>
      <c r="D1074" s="49">
        <f t="shared" si="42"/>
        <v>0</v>
      </c>
      <c r="E1074" s="49">
        <f t="shared" si="42"/>
        <v>0</v>
      </c>
      <c r="F1074" s="49">
        <f t="shared" si="42"/>
        <v>0</v>
      </c>
      <c r="G1074" s="49">
        <f t="shared" si="42"/>
        <v>0</v>
      </c>
      <c r="H1074" s="49">
        <f t="shared" si="42"/>
        <v>0</v>
      </c>
      <c r="I1074" s="49">
        <f t="shared" si="42"/>
        <v>0</v>
      </c>
      <c r="J1074" s="49">
        <f t="shared" si="42"/>
        <v>0</v>
      </c>
      <c r="K1074" s="49">
        <f t="shared" si="42"/>
        <v>0</v>
      </c>
      <c r="L1074" s="50">
        <f t="shared" si="42"/>
        <v>0</v>
      </c>
      <c r="M1074" s="13">
        <f>SUM(C1074:L1074)</f>
        <v>0</v>
      </c>
    </row>
    <row r="1076" spans="1:13" ht="17.399999999999999" customHeight="1" x14ac:dyDescent="0.3">
      <c r="A1076" s="141" t="str">
        <f>'Income Budget'!A46</f>
        <v>Lambda Phi Epsilon International Fraternity, Inc.</v>
      </c>
      <c r="B1076" s="142"/>
      <c r="C1076" s="142"/>
      <c r="D1076" s="142"/>
      <c r="E1076" s="142"/>
      <c r="F1076" s="142"/>
      <c r="G1076" s="142"/>
      <c r="H1076" s="142"/>
      <c r="I1076" s="142"/>
      <c r="J1076" s="142"/>
      <c r="K1076" s="142"/>
      <c r="L1076" s="143"/>
    </row>
    <row r="1077" spans="1:13" ht="78" customHeight="1" x14ac:dyDescent="0.25">
      <c r="A1077" s="52" t="s">
        <v>132</v>
      </c>
      <c r="B1077" s="35" t="s">
        <v>10</v>
      </c>
      <c r="C1077" s="36" t="str">
        <f>'Income Budget'!B2</f>
        <v>NIC Basic</v>
      </c>
      <c r="D1077" s="36" t="str">
        <f>'Income Budget'!C2</f>
        <v>NIC Upgrade</v>
      </c>
      <c r="E1077" s="36" t="str">
        <f>'Income Budget'!D2</f>
        <v>IFC Insurance</v>
      </c>
      <c r="F1077" s="36" t="str">
        <f>'Income Budget'!E2</f>
        <v>Local IFC Dues</v>
      </c>
      <c r="G1077" s="36" t="str">
        <f>'Income Budget'!F2</f>
        <v>Assessment 1</v>
      </c>
      <c r="H1077" s="36" t="str">
        <f>'Income Budget'!G2</f>
        <v>Assessment 2</v>
      </c>
      <c r="I1077" s="36" t="str">
        <f>'Income Budget'!H2</f>
        <v>Assessment 3</v>
      </c>
      <c r="J1077" s="36" t="str">
        <f>'Income Budget'!I2</f>
        <v>Assessment 4</v>
      </c>
      <c r="K1077" s="36" t="str">
        <f>'Income Budget'!J2</f>
        <v>Other</v>
      </c>
      <c r="L1077" s="37" t="str">
        <f>'Income Budget'!L2</f>
        <v>TOTAL</v>
      </c>
    </row>
    <row r="1078" spans="1:13" x14ac:dyDescent="0.25">
      <c r="A1078" s="103"/>
      <c r="B1078" s="104"/>
      <c r="C1078" s="105"/>
      <c r="D1078" s="105"/>
      <c r="E1078" s="105"/>
      <c r="F1078" s="105"/>
      <c r="G1078" s="105"/>
      <c r="H1078" s="105"/>
      <c r="I1078" s="106"/>
      <c r="J1078" s="106"/>
      <c r="K1078" s="106"/>
      <c r="L1078" s="107"/>
    </row>
    <row r="1079" spans="1:13" x14ac:dyDescent="0.25">
      <c r="A1079" s="53"/>
      <c r="I1079" s="40"/>
      <c r="J1079" s="40"/>
      <c r="K1079" s="40"/>
      <c r="L1079" s="41"/>
    </row>
    <row r="1080" spans="1:13" x14ac:dyDescent="0.25">
      <c r="A1080" s="53"/>
      <c r="I1080" s="40"/>
      <c r="J1080" s="40"/>
      <c r="K1080" s="40"/>
      <c r="L1080" s="41"/>
    </row>
    <row r="1081" spans="1:13" x14ac:dyDescent="0.25">
      <c r="A1081" s="53"/>
      <c r="I1081" s="40"/>
      <c r="J1081" s="40"/>
      <c r="K1081" s="40"/>
      <c r="L1081" s="41"/>
    </row>
    <row r="1082" spans="1:13" x14ac:dyDescent="0.25">
      <c r="A1082" s="53"/>
      <c r="I1082" s="40"/>
      <c r="J1082" s="40"/>
      <c r="K1082" s="40"/>
      <c r="L1082" s="41"/>
    </row>
    <row r="1083" spans="1:13" x14ac:dyDescent="0.25">
      <c r="A1083" s="53"/>
      <c r="I1083" s="40"/>
      <c r="J1083" s="40"/>
      <c r="K1083" s="40"/>
      <c r="L1083" s="41"/>
    </row>
    <row r="1084" spans="1:13" x14ac:dyDescent="0.25">
      <c r="A1084" s="53"/>
      <c r="I1084" s="40"/>
      <c r="J1084" s="40"/>
      <c r="K1084" s="40"/>
      <c r="L1084" s="41"/>
    </row>
    <row r="1085" spans="1:13" x14ac:dyDescent="0.25">
      <c r="A1085" s="53"/>
      <c r="I1085" s="40"/>
      <c r="J1085" s="40"/>
      <c r="K1085" s="40"/>
      <c r="L1085" s="41"/>
    </row>
    <row r="1086" spans="1:13" x14ac:dyDescent="0.25">
      <c r="A1086" s="53"/>
      <c r="I1086" s="40"/>
      <c r="J1086" s="40"/>
      <c r="K1086" s="40"/>
      <c r="L1086" s="41"/>
    </row>
    <row r="1087" spans="1:13" x14ac:dyDescent="0.25">
      <c r="A1087" s="53"/>
      <c r="I1087" s="40"/>
      <c r="J1087" s="40"/>
      <c r="K1087" s="40"/>
      <c r="L1087" s="41"/>
    </row>
    <row r="1088" spans="1:13" x14ac:dyDescent="0.25">
      <c r="A1088" s="53"/>
      <c r="I1088" s="40"/>
      <c r="J1088" s="40"/>
      <c r="K1088" s="40"/>
      <c r="L1088" s="41"/>
    </row>
    <row r="1089" spans="1:13" x14ac:dyDescent="0.25">
      <c r="A1089" s="53"/>
      <c r="I1089" s="40"/>
      <c r="J1089" s="40"/>
      <c r="K1089" s="40"/>
      <c r="L1089" s="41"/>
    </row>
    <row r="1090" spans="1:13" x14ac:dyDescent="0.25">
      <c r="A1090" s="53"/>
      <c r="I1090" s="40"/>
      <c r="J1090" s="40"/>
      <c r="K1090" s="40"/>
      <c r="L1090" s="41"/>
    </row>
    <row r="1091" spans="1:13" x14ac:dyDescent="0.25">
      <c r="A1091" s="53"/>
      <c r="I1091" s="40"/>
      <c r="J1091" s="40"/>
      <c r="K1091" s="40"/>
      <c r="L1091" s="41"/>
    </row>
    <row r="1092" spans="1:13" x14ac:dyDescent="0.25">
      <c r="A1092" s="53"/>
      <c r="I1092" s="40"/>
      <c r="J1092" s="40"/>
      <c r="K1092" s="40"/>
      <c r="L1092" s="41"/>
    </row>
    <row r="1093" spans="1:13" x14ac:dyDescent="0.25">
      <c r="A1093" s="53"/>
      <c r="I1093" s="40"/>
      <c r="J1093" s="40"/>
      <c r="K1093" s="40"/>
      <c r="L1093" s="41"/>
    </row>
    <row r="1094" spans="1:13" x14ac:dyDescent="0.25">
      <c r="A1094" s="53"/>
      <c r="I1094" s="40"/>
      <c r="J1094" s="40"/>
      <c r="K1094" s="40"/>
      <c r="L1094" s="41"/>
    </row>
    <row r="1095" spans="1:13" x14ac:dyDescent="0.25">
      <c r="A1095" s="53"/>
      <c r="I1095" s="40"/>
      <c r="J1095" s="40"/>
      <c r="K1095" s="40"/>
      <c r="L1095" s="41"/>
    </row>
    <row r="1096" spans="1:13" x14ac:dyDescent="0.25">
      <c r="A1096" s="53"/>
      <c r="I1096" s="40"/>
      <c r="J1096" s="40"/>
      <c r="K1096" s="40"/>
      <c r="L1096" s="41"/>
    </row>
    <row r="1097" spans="1:13" x14ac:dyDescent="0.25">
      <c r="A1097" s="53"/>
      <c r="I1097" s="40"/>
      <c r="J1097" s="40"/>
      <c r="K1097" s="40"/>
      <c r="L1097" s="41"/>
    </row>
    <row r="1098" spans="1:13" x14ac:dyDescent="0.25">
      <c r="A1098" s="55"/>
      <c r="B1098" s="100"/>
      <c r="C1098" s="49"/>
      <c r="D1098" s="49"/>
      <c r="E1098" s="49"/>
      <c r="F1098" s="49"/>
      <c r="G1098" s="49"/>
      <c r="H1098" s="49"/>
      <c r="I1098" s="101"/>
      <c r="J1098" s="101"/>
      <c r="K1098" s="101"/>
      <c r="L1098" s="102"/>
    </row>
    <row r="1099" spans="1:13" x14ac:dyDescent="0.25">
      <c r="A1099" s="55"/>
      <c r="B1099" s="48" t="s">
        <v>12</v>
      </c>
      <c r="C1099" s="49">
        <f t="shared" ref="C1099:L1099" si="43">SUM(C1078:C1098)</f>
        <v>0</v>
      </c>
      <c r="D1099" s="49">
        <f t="shared" si="43"/>
        <v>0</v>
      </c>
      <c r="E1099" s="49">
        <f t="shared" si="43"/>
        <v>0</v>
      </c>
      <c r="F1099" s="49">
        <f t="shared" si="43"/>
        <v>0</v>
      </c>
      <c r="G1099" s="49">
        <f t="shared" si="43"/>
        <v>0</v>
      </c>
      <c r="H1099" s="49">
        <f t="shared" si="43"/>
        <v>0</v>
      </c>
      <c r="I1099" s="49">
        <f t="shared" si="43"/>
        <v>0</v>
      </c>
      <c r="J1099" s="49">
        <f t="shared" si="43"/>
        <v>0</v>
      </c>
      <c r="K1099" s="49">
        <f t="shared" si="43"/>
        <v>0</v>
      </c>
      <c r="L1099" s="50">
        <f t="shared" si="43"/>
        <v>0</v>
      </c>
      <c r="M1099" s="13">
        <f>SUM(C1099:L1099)</f>
        <v>0</v>
      </c>
    </row>
    <row r="1101" spans="1:13" ht="17.399999999999999" customHeight="1" x14ac:dyDescent="0.3">
      <c r="A1101" s="141" t="str">
        <f>'Income Budget'!A47</f>
        <v>Lambda Sigma Upsilon</v>
      </c>
      <c r="B1101" s="142"/>
      <c r="C1101" s="142"/>
      <c r="D1101" s="142"/>
      <c r="E1101" s="142"/>
      <c r="F1101" s="142"/>
      <c r="G1101" s="142"/>
      <c r="H1101" s="142"/>
      <c r="I1101" s="142"/>
      <c r="J1101" s="142"/>
      <c r="K1101" s="142"/>
      <c r="L1101" s="143"/>
    </row>
    <row r="1102" spans="1:13" ht="78" customHeight="1" x14ac:dyDescent="0.25">
      <c r="A1102" s="52" t="s">
        <v>132</v>
      </c>
      <c r="B1102" s="35" t="s">
        <v>10</v>
      </c>
      <c r="C1102" s="36" t="str">
        <f>'Income Budget'!B2</f>
        <v>NIC Basic</v>
      </c>
      <c r="D1102" s="36" t="str">
        <f>'Income Budget'!C2</f>
        <v>NIC Upgrade</v>
      </c>
      <c r="E1102" s="36" t="str">
        <f>'Income Budget'!D2</f>
        <v>IFC Insurance</v>
      </c>
      <c r="F1102" s="36" t="str">
        <f>'Income Budget'!E2</f>
        <v>Local IFC Dues</v>
      </c>
      <c r="G1102" s="36" t="str">
        <f>'Income Budget'!F2</f>
        <v>Assessment 1</v>
      </c>
      <c r="H1102" s="36" t="str">
        <f>'Income Budget'!G2</f>
        <v>Assessment 2</v>
      </c>
      <c r="I1102" s="36" t="str">
        <f>'Income Budget'!H2</f>
        <v>Assessment 3</v>
      </c>
      <c r="J1102" s="36" t="str">
        <f>'Income Budget'!I2</f>
        <v>Assessment 4</v>
      </c>
      <c r="K1102" s="36" t="str">
        <f>'Income Budget'!J2</f>
        <v>Other</v>
      </c>
      <c r="L1102" s="37" t="str">
        <f>'Income Budget'!L2</f>
        <v>TOTAL</v>
      </c>
    </row>
    <row r="1103" spans="1:13" x14ac:dyDescent="0.25">
      <c r="A1103" s="103"/>
      <c r="B1103" s="104"/>
      <c r="C1103" s="105"/>
      <c r="D1103" s="105"/>
      <c r="E1103" s="105"/>
      <c r="F1103" s="105"/>
      <c r="G1103" s="105"/>
      <c r="H1103" s="105"/>
      <c r="I1103" s="106"/>
      <c r="J1103" s="106"/>
      <c r="K1103" s="106"/>
      <c r="L1103" s="107"/>
    </row>
    <row r="1104" spans="1:13" x14ac:dyDescent="0.25">
      <c r="A1104" s="53"/>
      <c r="I1104" s="40"/>
      <c r="J1104" s="40"/>
      <c r="K1104" s="40"/>
      <c r="L1104" s="41"/>
    </row>
    <row r="1105" spans="1:12" x14ac:dyDescent="0.25">
      <c r="A1105" s="53"/>
      <c r="I1105" s="40"/>
      <c r="J1105" s="40"/>
      <c r="K1105" s="40"/>
      <c r="L1105" s="41"/>
    </row>
    <row r="1106" spans="1:12" x14ac:dyDescent="0.25">
      <c r="A1106" s="53"/>
      <c r="I1106" s="40"/>
      <c r="J1106" s="40"/>
      <c r="K1106" s="40"/>
      <c r="L1106" s="41"/>
    </row>
    <row r="1107" spans="1:12" x14ac:dyDescent="0.25">
      <c r="A1107" s="53"/>
      <c r="I1107" s="40"/>
      <c r="J1107" s="40"/>
      <c r="K1107" s="40"/>
      <c r="L1107" s="41"/>
    </row>
    <row r="1108" spans="1:12" x14ac:dyDescent="0.25">
      <c r="A1108" s="53"/>
      <c r="I1108" s="40"/>
      <c r="J1108" s="40"/>
      <c r="K1108" s="40"/>
      <c r="L1108" s="41"/>
    </row>
    <row r="1109" spans="1:12" x14ac:dyDescent="0.25">
      <c r="A1109" s="53"/>
      <c r="I1109" s="40"/>
      <c r="J1109" s="40"/>
      <c r="K1109" s="40"/>
      <c r="L1109" s="41"/>
    </row>
    <row r="1110" spans="1:12" x14ac:dyDescent="0.25">
      <c r="A1110" s="53"/>
      <c r="I1110" s="40"/>
      <c r="J1110" s="40"/>
      <c r="K1110" s="40"/>
      <c r="L1110" s="41"/>
    </row>
    <row r="1111" spans="1:12" x14ac:dyDescent="0.25">
      <c r="A1111" s="53"/>
      <c r="I1111" s="40"/>
      <c r="J1111" s="40"/>
      <c r="K1111" s="40"/>
      <c r="L1111" s="41"/>
    </row>
    <row r="1112" spans="1:12" x14ac:dyDescent="0.25">
      <c r="A1112" s="53"/>
      <c r="I1112" s="40"/>
      <c r="J1112" s="40"/>
      <c r="K1112" s="40"/>
      <c r="L1112" s="41"/>
    </row>
    <row r="1113" spans="1:12" x14ac:dyDescent="0.25">
      <c r="A1113" s="53"/>
      <c r="I1113" s="40"/>
      <c r="J1113" s="40"/>
      <c r="K1113" s="40"/>
      <c r="L1113" s="41"/>
    </row>
    <row r="1114" spans="1:12" x14ac:dyDescent="0.25">
      <c r="A1114" s="53"/>
      <c r="I1114" s="40"/>
      <c r="J1114" s="40"/>
      <c r="K1114" s="40"/>
      <c r="L1114" s="41"/>
    </row>
    <row r="1115" spans="1:12" x14ac:dyDescent="0.25">
      <c r="A1115" s="53"/>
      <c r="I1115" s="40"/>
      <c r="J1115" s="40"/>
      <c r="K1115" s="40"/>
      <c r="L1115" s="41"/>
    </row>
    <row r="1116" spans="1:12" x14ac:dyDescent="0.25">
      <c r="A1116" s="53"/>
      <c r="I1116" s="40"/>
      <c r="J1116" s="40"/>
      <c r="K1116" s="40"/>
      <c r="L1116" s="41"/>
    </row>
    <row r="1117" spans="1:12" x14ac:dyDescent="0.25">
      <c r="A1117" s="53"/>
      <c r="I1117" s="40"/>
      <c r="J1117" s="40"/>
      <c r="K1117" s="40"/>
      <c r="L1117" s="41"/>
    </row>
    <row r="1118" spans="1:12" x14ac:dyDescent="0.25">
      <c r="A1118" s="53"/>
      <c r="I1118" s="40"/>
      <c r="J1118" s="40"/>
      <c r="K1118" s="40"/>
      <c r="L1118" s="41"/>
    </row>
    <row r="1119" spans="1:12" x14ac:dyDescent="0.25">
      <c r="A1119" s="53"/>
      <c r="I1119" s="40"/>
      <c r="J1119" s="40"/>
      <c r="K1119" s="40"/>
      <c r="L1119" s="41"/>
    </row>
    <row r="1120" spans="1:12" x14ac:dyDescent="0.25">
      <c r="A1120" s="53"/>
      <c r="I1120" s="40"/>
      <c r="J1120" s="40"/>
      <c r="K1120" s="40"/>
      <c r="L1120" s="41"/>
    </row>
    <row r="1121" spans="1:13" x14ac:dyDescent="0.25">
      <c r="A1121" s="53"/>
      <c r="I1121" s="40"/>
      <c r="J1121" s="40"/>
      <c r="K1121" s="40"/>
      <c r="L1121" s="41"/>
    </row>
    <row r="1122" spans="1:13" x14ac:dyDescent="0.25">
      <c r="A1122" s="53"/>
      <c r="I1122" s="40"/>
      <c r="J1122" s="40"/>
      <c r="K1122" s="40"/>
      <c r="L1122" s="41"/>
    </row>
    <row r="1123" spans="1:13" x14ac:dyDescent="0.25">
      <c r="A1123" s="55"/>
      <c r="B1123" s="100"/>
      <c r="C1123" s="49"/>
      <c r="D1123" s="49"/>
      <c r="E1123" s="49"/>
      <c r="F1123" s="49"/>
      <c r="G1123" s="49"/>
      <c r="H1123" s="49"/>
      <c r="I1123" s="101"/>
      <c r="J1123" s="101"/>
      <c r="K1123" s="101"/>
      <c r="L1123" s="102"/>
    </row>
    <row r="1124" spans="1:13" x14ac:dyDescent="0.25">
      <c r="A1124" s="55"/>
      <c r="B1124" s="48" t="s">
        <v>12</v>
      </c>
      <c r="C1124" s="49">
        <f t="shared" ref="C1124:L1124" si="44">SUM(C1103:C1123)</f>
        <v>0</v>
      </c>
      <c r="D1124" s="49">
        <f t="shared" si="44"/>
        <v>0</v>
      </c>
      <c r="E1124" s="49">
        <f t="shared" si="44"/>
        <v>0</v>
      </c>
      <c r="F1124" s="49">
        <f t="shared" si="44"/>
        <v>0</v>
      </c>
      <c r="G1124" s="49">
        <f t="shared" si="44"/>
        <v>0</v>
      </c>
      <c r="H1124" s="49">
        <f t="shared" si="44"/>
        <v>0</v>
      </c>
      <c r="I1124" s="49">
        <f t="shared" si="44"/>
        <v>0</v>
      </c>
      <c r="J1124" s="49">
        <f t="shared" si="44"/>
        <v>0</v>
      </c>
      <c r="K1124" s="49">
        <f t="shared" si="44"/>
        <v>0</v>
      </c>
      <c r="L1124" s="50">
        <f t="shared" si="44"/>
        <v>0</v>
      </c>
      <c r="M1124" s="13">
        <f>SUM(C1124:L1124)</f>
        <v>0</v>
      </c>
    </row>
    <row r="1126" spans="1:13" ht="17.399999999999999" customHeight="1" x14ac:dyDescent="0.3">
      <c r="A1126" s="141" t="str">
        <f>'Income Budget'!A48</f>
        <v>Lambda Theta Phi Latin Fraternity, Inc.</v>
      </c>
      <c r="B1126" s="142"/>
      <c r="C1126" s="142"/>
      <c r="D1126" s="142"/>
      <c r="E1126" s="142"/>
      <c r="F1126" s="142"/>
      <c r="G1126" s="142"/>
      <c r="H1126" s="142"/>
      <c r="I1126" s="142"/>
      <c r="J1126" s="142"/>
      <c r="K1126" s="142"/>
      <c r="L1126" s="143"/>
    </row>
    <row r="1127" spans="1:13" ht="78" customHeight="1" x14ac:dyDescent="0.25">
      <c r="A1127" s="52" t="s">
        <v>132</v>
      </c>
      <c r="B1127" s="35" t="s">
        <v>10</v>
      </c>
      <c r="C1127" s="36" t="str">
        <f>'Income Budget'!B2</f>
        <v>NIC Basic</v>
      </c>
      <c r="D1127" s="36" t="str">
        <f>'Income Budget'!C2</f>
        <v>NIC Upgrade</v>
      </c>
      <c r="E1127" s="36" t="str">
        <f>'Income Budget'!D2</f>
        <v>IFC Insurance</v>
      </c>
      <c r="F1127" s="36" t="str">
        <f>'Income Budget'!E2</f>
        <v>Local IFC Dues</v>
      </c>
      <c r="G1127" s="36" t="str">
        <f>'Income Budget'!F2</f>
        <v>Assessment 1</v>
      </c>
      <c r="H1127" s="36" t="str">
        <f>'Income Budget'!G2</f>
        <v>Assessment 2</v>
      </c>
      <c r="I1127" s="36" t="str">
        <f>'Income Budget'!H2</f>
        <v>Assessment 3</v>
      </c>
      <c r="J1127" s="36" t="str">
        <f>'Income Budget'!I2</f>
        <v>Assessment 4</v>
      </c>
      <c r="K1127" s="36" t="str">
        <f>'Income Budget'!J2</f>
        <v>Other</v>
      </c>
      <c r="L1127" s="37" t="str">
        <f>'Income Budget'!L2</f>
        <v>TOTAL</v>
      </c>
    </row>
    <row r="1128" spans="1:13" x14ac:dyDescent="0.25">
      <c r="A1128" s="103"/>
      <c r="B1128" s="104"/>
      <c r="C1128" s="105"/>
      <c r="D1128" s="105"/>
      <c r="E1128" s="105"/>
      <c r="F1128" s="105"/>
      <c r="G1128" s="105"/>
      <c r="H1128" s="105"/>
      <c r="I1128" s="106"/>
      <c r="J1128" s="106"/>
      <c r="K1128" s="106"/>
      <c r="L1128" s="107"/>
    </row>
    <row r="1129" spans="1:13" x14ac:dyDescent="0.25">
      <c r="A1129" s="53"/>
      <c r="I1129" s="40"/>
      <c r="J1129" s="40"/>
      <c r="K1129" s="40"/>
      <c r="L1129" s="41"/>
    </row>
    <row r="1130" spans="1:13" x14ac:dyDescent="0.25">
      <c r="A1130" s="53"/>
      <c r="I1130" s="40"/>
      <c r="J1130" s="40"/>
      <c r="K1130" s="40"/>
      <c r="L1130" s="41"/>
    </row>
    <row r="1131" spans="1:13" x14ac:dyDescent="0.25">
      <c r="A1131" s="53"/>
      <c r="I1131" s="40"/>
      <c r="J1131" s="40"/>
      <c r="K1131" s="40"/>
      <c r="L1131" s="41"/>
    </row>
    <row r="1132" spans="1:13" x14ac:dyDescent="0.25">
      <c r="A1132" s="53"/>
      <c r="I1132" s="40"/>
      <c r="J1132" s="40"/>
      <c r="K1132" s="40"/>
      <c r="L1132" s="41"/>
    </row>
    <row r="1133" spans="1:13" x14ac:dyDescent="0.25">
      <c r="A1133" s="53"/>
      <c r="I1133" s="40"/>
      <c r="J1133" s="40"/>
      <c r="K1133" s="40"/>
      <c r="L1133" s="41"/>
    </row>
    <row r="1134" spans="1:13" x14ac:dyDescent="0.25">
      <c r="A1134" s="53"/>
      <c r="I1134" s="40"/>
      <c r="J1134" s="40"/>
      <c r="K1134" s="40"/>
      <c r="L1134" s="41"/>
    </row>
    <row r="1135" spans="1:13" x14ac:dyDescent="0.25">
      <c r="A1135" s="53"/>
      <c r="I1135" s="40"/>
      <c r="J1135" s="40"/>
      <c r="K1135" s="40"/>
      <c r="L1135" s="41"/>
    </row>
    <row r="1136" spans="1:13" x14ac:dyDescent="0.25">
      <c r="A1136" s="53"/>
      <c r="I1136" s="40"/>
      <c r="J1136" s="40"/>
      <c r="K1136" s="40"/>
      <c r="L1136" s="41"/>
    </row>
    <row r="1137" spans="1:13" x14ac:dyDescent="0.25">
      <c r="A1137" s="53"/>
      <c r="I1137" s="40"/>
      <c r="J1137" s="40"/>
      <c r="K1137" s="40"/>
      <c r="L1137" s="41"/>
    </row>
    <row r="1138" spans="1:13" x14ac:dyDescent="0.25">
      <c r="A1138" s="53"/>
      <c r="I1138" s="40"/>
      <c r="J1138" s="40"/>
      <c r="K1138" s="40"/>
      <c r="L1138" s="41"/>
    </row>
    <row r="1139" spans="1:13" x14ac:dyDescent="0.25">
      <c r="A1139" s="53"/>
      <c r="I1139" s="40"/>
      <c r="J1139" s="40"/>
      <c r="K1139" s="40"/>
      <c r="L1139" s="41"/>
    </row>
    <row r="1140" spans="1:13" x14ac:dyDescent="0.25">
      <c r="A1140" s="53"/>
      <c r="I1140" s="40"/>
      <c r="J1140" s="40"/>
      <c r="K1140" s="40"/>
      <c r="L1140" s="41"/>
    </row>
    <row r="1141" spans="1:13" x14ac:dyDescent="0.25">
      <c r="A1141" s="53"/>
      <c r="I1141" s="40"/>
      <c r="J1141" s="40"/>
      <c r="K1141" s="40"/>
      <c r="L1141" s="41"/>
    </row>
    <row r="1142" spans="1:13" x14ac:dyDescent="0.25">
      <c r="A1142" s="53"/>
      <c r="I1142" s="40"/>
      <c r="J1142" s="40"/>
      <c r="K1142" s="40"/>
      <c r="L1142" s="41"/>
    </row>
    <row r="1143" spans="1:13" x14ac:dyDescent="0.25">
      <c r="A1143" s="53"/>
      <c r="I1143" s="40"/>
      <c r="J1143" s="40"/>
      <c r="K1143" s="40"/>
      <c r="L1143" s="41"/>
    </row>
    <row r="1144" spans="1:13" x14ac:dyDescent="0.25">
      <c r="A1144" s="53"/>
      <c r="I1144" s="40"/>
      <c r="J1144" s="40"/>
      <c r="K1144" s="40"/>
      <c r="L1144" s="41"/>
    </row>
    <row r="1145" spans="1:13" x14ac:dyDescent="0.25">
      <c r="A1145" s="53"/>
      <c r="I1145" s="40"/>
      <c r="J1145" s="40"/>
      <c r="K1145" s="40"/>
      <c r="L1145" s="41"/>
    </row>
    <row r="1146" spans="1:13" x14ac:dyDescent="0.25">
      <c r="A1146" s="53"/>
      <c r="I1146" s="40"/>
      <c r="J1146" s="40"/>
      <c r="K1146" s="40"/>
      <c r="L1146" s="41"/>
    </row>
    <row r="1147" spans="1:13" x14ac:dyDescent="0.25">
      <c r="A1147" s="53"/>
      <c r="I1147" s="40"/>
      <c r="J1147" s="40"/>
      <c r="K1147" s="40"/>
      <c r="L1147" s="41"/>
    </row>
    <row r="1148" spans="1:13" x14ac:dyDescent="0.25">
      <c r="A1148" s="55"/>
      <c r="B1148" s="100"/>
      <c r="C1148" s="49"/>
      <c r="D1148" s="49"/>
      <c r="E1148" s="49"/>
      <c r="F1148" s="49"/>
      <c r="G1148" s="49"/>
      <c r="H1148" s="49"/>
      <c r="I1148" s="101"/>
      <c r="J1148" s="101"/>
      <c r="K1148" s="101"/>
      <c r="L1148" s="102"/>
    </row>
    <row r="1149" spans="1:13" x14ac:dyDescent="0.25">
      <c r="A1149" s="55"/>
      <c r="B1149" s="48" t="s">
        <v>12</v>
      </c>
      <c r="C1149" s="49">
        <f t="shared" ref="C1149:L1149" si="45">SUM(C1128:C1148)</f>
        <v>0</v>
      </c>
      <c r="D1149" s="49">
        <f t="shared" si="45"/>
        <v>0</v>
      </c>
      <c r="E1149" s="49">
        <f t="shared" si="45"/>
        <v>0</v>
      </c>
      <c r="F1149" s="49">
        <f t="shared" si="45"/>
        <v>0</v>
      </c>
      <c r="G1149" s="49">
        <f t="shared" si="45"/>
        <v>0</v>
      </c>
      <c r="H1149" s="49">
        <f t="shared" si="45"/>
        <v>0</v>
      </c>
      <c r="I1149" s="49">
        <f t="shared" si="45"/>
        <v>0</v>
      </c>
      <c r="J1149" s="49">
        <f t="shared" si="45"/>
        <v>0</v>
      </c>
      <c r="K1149" s="49">
        <f t="shared" si="45"/>
        <v>0</v>
      </c>
      <c r="L1149" s="50">
        <f t="shared" si="45"/>
        <v>0</v>
      </c>
      <c r="M1149" s="13">
        <f>SUM(C1149:L1149)</f>
        <v>0</v>
      </c>
    </row>
    <row r="1151" spans="1:13" ht="17.399999999999999" customHeight="1" x14ac:dyDescent="0.3">
      <c r="A1151" s="141" t="str">
        <f>'Income Budget'!A49</f>
        <v>Latino America Unida Lambda Alpha Upsilon Fraternity, Inc.</v>
      </c>
      <c r="B1151" s="142"/>
      <c r="C1151" s="142"/>
      <c r="D1151" s="142"/>
      <c r="E1151" s="142"/>
      <c r="F1151" s="142"/>
      <c r="G1151" s="142"/>
      <c r="H1151" s="142"/>
      <c r="I1151" s="142"/>
      <c r="J1151" s="142"/>
      <c r="K1151" s="142"/>
      <c r="L1151" s="143"/>
    </row>
    <row r="1152" spans="1:13" ht="78" customHeight="1" x14ac:dyDescent="0.25">
      <c r="A1152" s="52" t="s">
        <v>132</v>
      </c>
      <c r="B1152" s="35" t="s">
        <v>10</v>
      </c>
      <c r="C1152" s="36" t="str">
        <f>'Income Budget'!B2</f>
        <v>NIC Basic</v>
      </c>
      <c r="D1152" s="36" t="str">
        <f>'Income Budget'!C2</f>
        <v>NIC Upgrade</v>
      </c>
      <c r="E1152" s="36" t="str">
        <f>'Income Budget'!D2</f>
        <v>IFC Insurance</v>
      </c>
      <c r="F1152" s="36" t="str">
        <f>'Income Budget'!E2</f>
        <v>Local IFC Dues</v>
      </c>
      <c r="G1152" s="36" t="str">
        <f>'Income Budget'!F2</f>
        <v>Assessment 1</v>
      </c>
      <c r="H1152" s="36" t="str">
        <f>'Income Budget'!G2</f>
        <v>Assessment 2</v>
      </c>
      <c r="I1152" s="36" t="str">
        <f>'Income Budget'!H2</f>
        <v>Assessment 3</v>
      </c>
      <c r="J1152" s="36" t="str">
        <f>'Income Budget'!I2</f>
        <v>Assessment 4</v>
      </c>
      <c r="K1152" s="36" t="str">
        <f>'Income Budget'!J2</f>
        <v>Other</v>
      </c>
      <c r="L1152" s="37" t="str">
        <f>'Income Budget'!L2</f>
        <v>TOTAL</v>
      </c>
    </row>
    <row r="1153" spans="1:12" x14ac:dyDescent="0.25">
      <c r="A1153" s="103"/>
      <c r="B1153" s="104"/>
      <c r="C1153" s="105"/>
      <c r="D1153" s="105"/>
      <c r="E1153" s="105"/>
      <c r="F1153" s="105"/>
      <c r="G1153" s="105"/>
      <c r="H1153" s="105"/>
      <c r="I1153" s="106"/>
      <c r="J1153" s="106"/>
      <c r="K1153" s="106"/>
      <c r="L1153" s="107"/>
    </row>
    <row r="1154" spans="1:12" x14ac:dyDescent="0.25">
      <c r="A1154" s="53"/>
      <c r="I1154" s="40"/>
      <c r="J1154" s="40"/>
      <c r="K1154" s="40"/>
      <c r="L1154" s="41"/>
    </row>
    <row r="1155" spans="1:12" x14ac:dyDescent="0.25">
      <c r="A1155" s="53"/>
      <c r="I1155" s="40"/>
      <c r="J1155" s="40"/>
      <c r="K1155" s="40"/>
      <c r="L1155" s="41"/>
    </row>
    <row r="1156" spans="1:12" x14ac:dyDescent="0.25">
      <c r="A1156" s="53"/>
      <c r="I1156" s="40"/>
      <c r="J1156" s="40"/>
      <c r="K1156" s="40"/>
      <c r="L1156" s="41"/>
    </row>
    <row r="1157" spans="1:12" x14ac:dyDescent="0.25">
      <c r="A1157" s="53"/>
      <c r="I1157" s="40"/>
      <c r="J1157" s="40"/>
      <c r="K1157" s="40"/>
      <c r="L1157" s="41"/>
    </row>
    <row r="1158" spans="1:12" x14ac:dyDescent="0.25">
      <c r="A1158" s="53"/>
      <c r="I1158" s="40"/>
      <c r="J1158" s="40"/>
      <c r="K1158" s="40"/>
      <c r="L1158" s="41"/>
    </row>
    <row r="1159" spans="1:12" x14ac:dyDescent="0.25">
      <c r="A1159" s="53"/>
      <c r="I1159" s="40"/>
      <c r="J1159" s="40"/>
      <c r="K1159" s="40"/>
      <c r="L1159" s="41"/>
    </row>
    <row r="1160" spans="1:12" x14ac:dyDescent="0.25">
      <c r="A1160" s="53"/>
      <c r="I1160" s="40"/>
      <c r="J1160" s="40"/>
      <c r="K1160" s="40"/>
      <c r="L1160" s="41"/>
    </row>
    <row r="1161" spans="1:12" x14ac:dyDescent="0.25">
      <c r="A1161" s="53"/>
      <c r="I1161" s="40"/>
      <c r="J1161" s="40"/>
      <c r="K1161" s="40"/>
      <c r="L1161" s="41"/>
    </row>
    <row r="1162" spans="1:12" x14ac:dyDescent="0.25">
      <c r="A1162" s="53"/>
      <c r="I1162" s="40"/>
      <c r="J1162" s="40"/>
      <c r="K1162" s="40"/>
      <c r="L1162" s="41"/>
    </row>
    <row r="1163" spans="1:12" x14ac:dyDescent="0.25">
      <c r="A1163" s="53"/>
      <c r="I1163" s="40"/>
      <c r="J1163" s="40"/>
      <c r="K1163" s="40"/>
      <c r="L1163" s="41"/>
    </row>
    <row r="1164" spans="1:12" x14ac:dyDescent="0.25">
      <c r="A1164" s="53"/>
      <c r="I1164" s="40"/>
      <c r="J1164" s="40"/>
      <c r="K1164" s="40"/>
      <c r="L1164" s="41"/>
    </row>
    <row r="1165" spans="1:12" x14ac:dyDescent="0.25">
      <c r="A1165" s="53"/>
      <c r="I1165" s="40"/>
      <c r="J1165" s="40"/>
      <c r="K1165" s="40"/>
      <c r="L1165" s="41"/>
    </row>
    <row r="1166" spans="1:12" x14ac:dyDescent="0.25">
      <c r="A1166" s="53"/>
      <c r="I1166" s="40"/>
      <c r="J1166" s="40"/>
      <c r="K1166" s="40"/>
      <c r="L1166" s="41"/>
    </row>
    <row r="1167" spans="1:12" x14ac:dyDescent="0.25">
      <c r="A1167" s="53"/>
      <c r="I1167" s="40"/>
      <c r="J1167" s="40"/>
      <c r="K1167" s="40"/>
      <c r="L1167" s="41"/>
    </row>
    <row r="1168" spans="1:12" x14ac:dyDescent="0.25">
      <c r="A1168" s="53"/>
      <c r="I1168" s="40"/>
      <c r="J1168" s="40"/>
      <c r="K1168" s="40"/>
      <c r="L1168" s="41"/>
    </row>
    <row r="1169" spans="1:13" x14ac:dyDescent="0.25">
      <c r="A1169" s="53"/>
      <c r="I1169" s="40"/>
      <c r="J1169" s="40"/>
      <c r="K1169" s="40"/>
      <c r="L1169" s="41"/>
    </row>
    <row r="1170" spans="1:13" x14ac:dyDescent="0.25">
      <c r="A1170" s="53"/>
      <c r="I1170" s="40"/>
      <c r="J1170" s="40"/>
      <c r="K1170" s="40"/>
      <c r="L1170" s="41"/>
    </row>
    <row r="1171" spans="1:13" x14ac:dyDescent="0.25">
      <c r="A1171" s="53"/>
      <c r="I1171" s="40"/>
      <c r="J1171" s="40"/>
      <c r="K1171" s="40"/>
      <c r="L1171" s="41"/>
    </row>
    <row r="1172" spans="1:13" x14ac:dyDescent="0.25">
      <c r="A1172" s="53"/>
      <c r="I1172" s="40"/>
      <c r="J1172" s="40"/>
      <c r="K1172" s="40"/>
      <c r="L1172" s="41"/>
    </row>
    <row r="1173" spans="1:13" x14ac:dyDescent="0.25">
      <c r="A1173" s="55"/>
      <c r="B1173" s="100"/>
      <c r="C1173" s="49"/>
      <c r="D1173" s="49"/>
      <c r="E1173" s="49"/>
      <c r="F1173" s="49"/>
      <c r="G1173" s="49"/>
      <c r="H1173" s="49"/>
      <c r="I1173" s="101"/>
      <c r="J1173" s="101"/>
      <c r="K1173" s="101"/>
      <c r="L1173" s="102"/>
    </row>
    <row r="1174" spans="1:13" x14ac:dyDescent="0.25">
      <c r="A1174" s="55"/>
      <c r="B1174" s="48" t="s">
        <v>12</v>
      </c>
      <c r="C1174" s="49">
        <f t="shared" ref="C1174:L1174" si="46">SUM(C1153:C1173)</f>
        <v>0</v>
      </c>
      <c r="D1174" s="49">
        <f t="shared" si="46"/>
        <v>0</v>
      </c>
      <c r="E1174" s="49">
        <f t="shared" si="46"/>
        <v>0</v>
      </c>
      <c r="F1174" s="49">
        <f t="shared" si="46"/>
        <v>0</v>
      </c>
      <c r="G1174" s="49">
        <f t="shared" si="46"/>
        <v>0</v>
      </c>
      <c r="H1174" s="49">
        <f t="shared" si="46"/>
        <v>0</v>
      </c>
      <c r="I1174" s="49">
        <f t="shared" si="46"/>
        <v>0</v>
      </c>
      <c r="J1174" s="49">
        <f t="shared" si="46"/>
        <v>0</v>
      </c>
      <c r="K1174" s="49">
        <f t="shared" si="46"/>
        <v>0</v>
      </c>
      <c r="L1174" s="50">
        <f t="shared" si="46"/>
        <v>0</v>
      </c>
      <c r="M1174" s="13">
        <f>SUM(C1174:L1174)</f>
        <v>0</v>
      </c>
    </row>
    <row r="1176" spans="1:13" ht="17.399999999999999" customHeight="1" x14ac:dyDescent="0.3">
      <c r="A1176" s="141" t="str">
        <f>'Income Budget'!A50</f>
        <v>Nu Alpha Kappa</v>
      </c>
      <c r="B1176" s="142"/>
      <c r="C1176" s="142"/>
      <c r="D1176" s="142"/>
      <c r="E1176" s="142"/>
      <c r="F1176" s="142"/>
      <c r="G1176" s="142"/>
      <c r="H1176" s="142"/>
      <c r="I1176" s="142"/>
      <c r="J1176" s="142"/>
      <c r="K1176" s="142"/>
      <c r="L1176" s="143"/>
    </row>
    <row r="1177" spans="1:13" ht="78" customHeight="1" x14ac:dyDescent="0.25">
      <c r="A1177" s="52" t="s">
        <v>132</v>
      </c>
      <c r="B1177" s="35" t="s">
        <v>10</v>
      </c>
      <c r="C1177" s="36" t="str">
        <f>'Income Budget'!B2</f>
        <v>NIC Basic</v>
      </c>
      <c r="D1177" s="36" t="str">
        <f>'Income Budget'!C2</f>
        <v>NIC Upgrade</v>
      </c>
      <c r="E1177" s="36" t="str">
        <f>'Income Budget'!D2</f>
        <v>IFC Insurance</v>
      </c>
      <c r="F1177" s="36" t="str">
        <f>'Income Budget'!E2</f>
        <v>Local IFC Dues</v>
      </c>
      <c r="G1177" s="36" t="str">
        <f>'Income Budget'!F2</f>
        <v>Assessment 1</v>
      </c>
      <c r="H1177" s="36" t="str">
        <f>'Income Budget'!G2</f>
        <v>Assessment 2</v>
      </c>
      <c r="I1177" s="36" t="str">
        <f>'Income Budget'!H2</f>
        <v>Assessment 3</v>
      </c>
      <c r="J1177" s="36" t="str">
        <f>'Income Budget'!I2</f>
        <v>Assessment 4</v>
      </c>
      <c r="K1177" s="36" t="str">
        <f>'Income Budget'!J2</f>
        <v>Other</v>
      </c>
      <c r="L1177" s="37" t="str">
        <f>'Income Budget'!L2</f>
        <v>TOTAL</v>
      </c>
    </row>
    <row r="1178" spans="1:13" x14ac:dyDescent="0.25">
      <c r="A1178" s="103"/>
      <c r="B1178" s="104"/>
      <c r="C1178" s="105"/>
      <c r="D1178" s="105"/>
      <c r="E1178" s="105"/>
      <c r="F1178" s="105"/>
      <c r="G1178" s="105"/>
      <c r="H1178" s="105"/>
      <c r="I1178" s="106"/>
      <c r="J1178" s="106"/>
      <c r="K1178" s="106"/>
      <c r="L1178" s="107"/>
    </row>
    <row r="1179" spans="1:13" x14ac:dyDescent="0.25">
      <c r="A1179" s="53"/>
      <c r="I1179" s="40"/>
      <c r="J1179" s="40"/>
      <c r="K1179" s="40"/>
      <c r="L1179" s="41"/>
    </row>
    <row r="1180" spans="1:13" x14ac:dyDescent="0.25">
      <c r="A1180" s="53"/>
      <c r="I1180" s="40"/>
      <c r="J1180" s="40"/>
      <c r="K1180" s="40"/>
      <c r="L1180" s="41"/>
    </row>
    <row r="1181" spans="1:13" x14ac:dyDescent="0.25">
      <c r="A1181" s="53"/>
      <c r="I1181" s="40"/>
      <c r="J1181" s="40"/>
      <c r="K1181" s="40"/>
      <c r="L1181" s="41"/>
    </row>
    <row r="1182" spans="1:13" x14ac:dyDescent="0.25">
      <c r="A1182" s="53"/>
      <c r="I1182" s="40"/>
      <c r="J1182" s="40"/>
      <c r="K1182" s="40"/>
      <c r="L1182" s="41"/>
    </row>
    <row r="1183" spans="1:13" x14ac:dyDescent="0.25">
      <c r="A1183" s="53"/>
      <c r="I1183" s="40"/>
      <c r="J1183" s="40"/>
      <c r="K1183" s="40"/>
      <c r="L1183" s="41"/>
    </row>
    <row r="1184" spans="1:13" x14ac:dyDescent="0.25">
      <c r="A1184" s="53"/>
      <c r="I1184" s="40"/>
      <c r="J1184" s="40"/>
      <c r="K1184" s="40"/>
      <c r="L1184" s="41"/>
    </row>
    <row r="1185" spans="1:13" x14ac:dyDescent="0.25">
      <c r="A1185" s="53"/>
      <c r="I1185" s="40"/>
      <c r="J1185" s="40"/>
      <c r="K1185" s="40"/>
      <c r="L1185" s="41"/>
    </row>
    <row r="1186" spans="1:13" x14ac:dyDescent="0.25">
      <c r="A1186" s="53"/>
      <c r="I1186" s="40"/>
      <c r="J1186" s="40"/>
      <c r="K1186" s="40"/>
      <c r="L1186" s="41"/>
    </row>
    <row r="1187" spans="1:13" x14ac:dyDescent="0.25">
      <c r="A1187" s="53"/>
      <c r="I1187" s="40"/>
      <c r="J1187" s="40"/>
      <c r="K1187" s="40"/>
      <c r="L1187" s="41"/>
    </row>
    <row r="1188" spans="1:13" x14ac:dyDescent="0.25">
      <c r="A1188" s="53"/>
      <c r="I1188" s="40"/>
      <c r="J1188" s="40"/>
      <c r="K1188" s="40"/>
      <c r="L1188" s="41"/>
    </row>
    <row r="1189" spans="1:13" x14ac:dyDescent="0.25">
      <c r="A1189" s="53"/>
      <c r="I1189" s="40"/>
      <c r="J1189" s="40"/>
      <c r="K1189" s="40"/>
      <c r="L1189" s="41"/>
    </row>
    <row r="1190" spans="1:13" x14ac:dyDescent="0.25">
      <c r="A1190" s="53"/>
      <c r="I1190" s="40"/>
      <c r="J1190" s="40"/>
      <c r="K1190" s="40"/>
      <c r="L1190" s="41"/>
    </row>
    <row r="1191" spans="1:13" x14ac:dyDescent="0.25">
      <c r="A1191" s="53"/>
      <c r="I1191" s="40"/>
      <c r="J1191" s="40"/>
      <c r="K1191" s="40"/>
      <c r="L1191" s="41"/>
    </row>
    <row r="1192" spans="1:13" x14ac:dyDescent="0.25">
      <c r="A1192" s="53"/>
      <c r="I1192" s="40"/>
      <c r="J1192" s="40"/>
      <c r="K1192" s="40"/>
      <c r="L1192" s="41"/>
    </row>
    <row r="1193" spans="1:13" x14ac:dyDescent="0.25">
      <c r="A1193" s="53"/>
      <c r="I1193" s="40"/>
      <c r="J1193" s="40"/>
      <c r="K1193" s="40"/>
      <c r="L1193" s="41"/>
    </row>
    <row r="1194" spans="1:13" x14ac:dyDescent="0.25">
      <c r="A1194" s="53"/>
      <c r="I1194" s="40"/>
      <c r="J1194" s="40"/>
      <c r="K1194" s="40"/>
      <c r="L1194" s="41"/>
    </row>
    <row r="1195" spans="1:13" x14ac:dyDescent="0.25">
      <c r="A1195" s="53"/>
      <c r="I1195" s="40"/>
      <c r="J1195" s="40"/>
      <c r="K1195" s="40"/>
      <c r="L1195" s="41"/>
    </row>
    <row r="1196" spans="1:13" x14ac:dyDescent="0.25">
      <c r="A1196" s="53"/>
      <c r="I1196" s="40"/>
      <c r="J1196" s="40"/>
      <c r="K1196" s="40"/>
      <c r="L1196" s="41"/>
    </row>
    <row r="1197" spans="1:13" x14ac:dyDescent="0.25">
      <c r="A1197" s="53"/>
      <c r="I1197" s="40"/>
      <c r="J1197" s="40"/>
      <c r="K1197" s="40"/>
      <c r="L1197" s="41"/>
    </row>
    <row r="1198" spans="1:13" x14ac:dyDescent="0.25">
      <c r="A1198" s="55"/>
      <c r="B1198" s="100"/>
      <c r="C1198" s="49"/>
      <c r="D1198" s="49"/>
      <c r="E1198" s="49"/>
      <c r="F1198" s="49"/>
      <c r="G1198" s="49"/>
      <c r="H1198" s="49"/>
      <c r="I1198" s="101"/>
      <c r="J1198" s="101"/>
      <c r="K1198" s="101"/>
      <c r="L1198" s="102"/>
    </row>
    <row r="1199" spans="1:13" x14ac:dyDescent="0.25">
      <c r="A1199" s="55"/>
      <c r="B1199" s="48" t="s">
        <v>12</v>
      </c>
      <c r="C1199" s="49">
        <f t="shared" ref="C1199:L1199" si="47">SUM(C1178:C1198)</f>
        <v>0</v>
      </c>
      <c r="D1199" s="49">
        <f t="shared" si="47"/>
        <v>0</v>
      </c>
      <c r="E1199" s="49">
        <f t="shared" si="47"/>
        <v>0</v>
      </c>
      <c r="F1199" s="49">
        <f t="shared" si="47"/>
        <v>0</v>
      </c>
      <c r="G1199" s="49">
        <f t="shared" si="47"/>
        <v>0</v>
      </c>
      <c r="H1199" s="49">
        <f t="shared" si="47"/>
        <v>0</v>
      </c>
      <c r="I1199" s="49">
        <f t="shared" si="47"/>
        <v>0</v>
      </c>
      <c r="J1199" s="49">
        <f t="shared" si="47"/>
        <v>0</v>
      </c>
      <c r="K1199" s="49">
        <f t="shared" si="47"/>
        <v>0</v>
      </c>
      <c r="L1199" s="50">
        <f t="shared" si="47"/>
        <v>0</v>
      </c>
      <c r="M1199" s="13">
        <f>SUM(C1199:L1199)</f>
        <v>0</v>
      </c>
    </row>
    <row r="1201" spans="1:12" ht="17.399999999999999" customHeight="1" x14ac:dyDescent="0.3">
      <c r="A1201" s="141" t="str">
        <f>'Income Budget'!A51</f>
        <v>Omega Delta Phi</v>
      </c>
      <c r="B1201" s="142"/>
      <c r="C1201" s="142"/>
      <c r="D1201" s="142"/>
      <c r="E1201" s="142"/>
      <c r="F1201" s="142"/>
      <c r="G1201" s="142"/>
      <c r="H1201" s="142"/>
      <c r="I1201" s="142"/>
      <c r="J1201" s="142"/>
      <c r="K1201" s="142"/>
      <c r="L1201" s="143"/>
    </row>
    <row r="1202" spans="1:12" ht="78" customHeight="1" x14ac:dyDescent="0.25">
      <c r="A1202" s="52" t="s">
        <v>132</v>
      </c>
      <c r="B1202" s="35" t="s">
        <v>10</v>
      </c>
      <c r="C1202" s="36" t="str">
        <f>'Income Budget'!B2</f>
        <v>NIC Basic</v>
      </c>
      <c r="D1202" s="36" t="str">
        <f>'Income Budget'!C2</f>
        <v>NIC Upgrade</v>
      </c>
      <c r="E1202" s="36" t="str">
        <f>'Income Budget'!D2</f>
        <v>IFC Insurance</v>
      </c>
      <c r="F1202" s="36" t="str">
        <f>'Income Budget'!E2</f>
        <v>Local IFC Dues</v>
      </c>
      <c r="G1202" s="36" t="str">
        <f>'Income Budget'!F2</f>
        <v>Assessment 1</v>
      </c>
      <c r="H1202" s="36" t="str">
        <f>'Income Budget'!G2</f>
        <v>Assessment 2</v>
      </c>
      <c r="I1202" s="36" t="str">
        <f>'Income Budget'!H2</f>
        <v>Assessment 3</v>
      </c>
      <c r="J1202" s="36" t="str">
        <f>'Income Budget'!I2</f>
        <v>Assessment 4</v>
      </c>
      <c r="K1202" s="36" t="str">
        <f>'Income Budget'!J2</f>
        <v>Other</v>
      </c>
      <c r="L1202" s="37" t="str">
        <f>'Income Budget'!L2</f>
        <v>TOTAL</v>
      </c>
    </row>
    <row r="1203" spans="1:12" x14ac:dyDescent="0.25">
      <c r="A1203" s="103"/>
      <c r="B1203" s="104"/>
      <c r="C1203" s="105"/>
      <c r="D1203" s="105"/>
      <c r="E1203" s="105"/>
      <c r="F1203" s="105"/>
      <c r="G1203" s="105"/>
      <c r="H1203" s="105"/>
      <c r="I1203" s="106"/>
      <c r="J1203" s="106"/>
      <c r="K1203" s="106"/>
      <c r="L1203" s="107"/>
    </row>
    <row r="1204" spans="1:12" x14ac:dyDescent="0.25">
      <c r="A1204" s="53"/>
      <c r="I1204" s="40"/>
      <c r="J1204" s="40"/>
      <c r="K1204" s="40"/>
      <c r="L1204" s="41"/>
    </row>
    <row r="1205" spans="1:12" x14ac:dyDescent="0.25">
      <c r="A1205" s="53"/>
      <c r="I1205" s="40"/>
      <c r="J1205" s="40"/>
      <c r="K1205" s="40"/>
      <c r="L1205" s="41"/>
    </row>
    <row r="1206" spans="1:12" x14ac:dyDescent="0.25">
      <c r="A1206" s="53"/>
      <c r="I1206" s="40"/>
      <c r="J1206" s="40"/>
      <c r="K1206" s="40"/>
      <c r="L1206" s="41"/>
    </row>
    <row r="1207" spans="1:12" x14ac:dyDescent="0.25">
      <c r="A1207" s="53"/>
      <c r="I1207" s="40"/>
      <c r="J1207" s="40"/>
      <c r="K1207" s="40"/>
      <c r="L1207" s="41"/>
    </row>
    <row r="1208" spans="1:12" x14ac:dyDescent="0.25">
      <c r="A1208" s="53"/>
      <c r="I1208" s="40"/>
      <c r="J1208" s="40"/>
      <c r="K1208" s="40"/>
      <c r="L1208" s="41"/>
    </row>
    <row r="1209" spans="1:12" x14ac:dyDescent="0.25">
      <c r="A1209" s="53"/>
      <c r="I1209" s="40"/>
      <c r="J1209" s="40"/>
      <c r="K1209" s="40"/>
      <c r="L1209" s="41"/>
    </row>
    <row r="1210" spans="1:12" x14ac:dyDescent="0.25">
      <c r="A1210" s="53"/>
      <c r="I1210" s="40"/>
      <c r="J1210" s="40"/>
      <c r="K1210" s="40"/>
      <c r="L1210" s="41"/>
    </row>
    <row r="1211" spans="1:12" x14ac:dyDescent="0.25">
      <c r="A1211" s="53"/>
      <c r="I1211" s="40"/>
      <c r="J1211" s="40"/>
      <c r="K1211" s="40"/>
      <c r="L1211" s="41"/>
    </row>
    <row r="1212" spans="1:12" x14ac:dyDescent="0.25">
      <c r="A1212" s="53"/>
      <c r="I1212" s="40"/>
      <c r="J1212" s="40"/>
      <c r="K1212" s="40"/>
      <c r="L1212" s="41"/>
    </row>
    <row r="1213" spans="1:12" x14ac:dyDescent="0.25">
      <c r="A1213" s="53"/>
      <c r="I1213" s="40"/>
      <c r="J1213" s="40"/>
      <c r="K1213" s="40"/>
      <c r="L1213" s="41"/>
    </row>
    <row r="1214" spans="1:12" x14ac:dyDescent="0.25">
      <c r="A1214" s="53"/>
      <c r="I1214" s="40"/>
      <c r="J1214" s="40"/>
      <c r="K1214" s="40"/>
      <c r="L1214" s="41"/>
    </row>
    <row r="1215" spans="1:12" x14ac:dyDescent="0.25">
      <c r="A1215" s="53"/>
      <c r="I1215" s="40"/>
      <c r="J1215" s="40"/>
      <c r="K1215" s="40"/>
      <c r="L1215" s="41"/>
    </row>
    <row r="1216" spans="1:12" x14ac:dyDescent="0.25">
      <c r="A1216" s="53"/>
      <c r="I1216" s="40"/>
      <c r="J1216" s="40"/>
      <c r="K1216" s="40"/>
      <c r="L1216" s="41"/>
    </row>
    <row r="1217" spans="1:13" x14ac:dyDescent="0.25">
      <c r="A1217" s="53"/>
      <c r="I1217" s="40"/>
      <c r="J1217" s="40"/>
      <c r="K1217" s="40"/>
      <c r="L1217" s="41"/>
    </row>
    <row r="1218" spans="1:13" x14ac:dyDescent="0.25">
      <c r="A1218" s="53"/>
      <c r="I1218" s="40"/>
      <c r="J1218" s="40"/>
      <c r="K1218" s="40"/>
      <c r="L1218" s="41"/>
    </row>
    <row r="1219" spans="1:13" x14ac:dyDescent="0.25">
      <c r="A1219" s="53"/>
      <c r="I1219" s="40"/>
      <c r="J1219" s="40"/>
      <c r="K1219" s="40"/>
      <c r="L1219" s="41"/>
    </row>
    <row r="1220" spans="1:13" x14ac:dyDescent="0.25">
      <c r="A1220" s="53"/>
      <c r="I1220" s="40"/>
      <c r="J1220" s="40"/>
      <c r="K1220" s="40"/>
      <c r="L1220" s="41"/>
    </row>
    <row r="1221" spans="1:13" x14ac:dyDescent="0.25">
      <c r="A1221" s="53"/>
      <c r="I1221" s="40"/>
      <c r="J1221" s="40"/>
      <c r="K1221" s="40"/>
      <c r="L1221" s="41"/>
    </row>
    <row r="1222" spans="1:13" x14ac:dyDescent="0.25">
      <c r="A1222" s="53"/>
      <c r="I1222" s="40"/>
      <c r="J1222" s="40"/>
      <c r="K1222" s="40"/>
      <c r="L1222" s="41"/>
    </row>
    <row r="1223" spans="1:13" x14ac:dyDescent="0.25">
      <c r="A1223" s="55"/>
      <c r="B1223" s="100"/>
      <c r="C1223" s="49"/>
      <c r="D1223" s="49"/>
      <c r="E1223" s="49"/>
      <c r="F1223" s="49"/>
      <c r="G1223" s="49"/>
      <c r="H1223" s="49"/>
      <c r="I1223" s="101"/>
      <c r="J1223" s="101"/>
      <c r="K1223" s="101"/>
      <c r="L1223" s="102"/>
    </row>
    <row r="1224" spans="1:13" x14ac:dyDescent="0.25">
      <c r="A1224" s="55"/>
      <c r="B1224" s="48" t="s">
        <v>12</v>
      </c>
      <c r="C1224" s="49">
        <f t="shared" ref="C1224:L1224" si="48">SUM(C1203:C1223)</f>
        <v>0</v>
      </c>
      <c r="D1224" s="49">
        <f t="shared" si="48"/>
        <v>0</v>
      </c>
      <c r="E1224" s="49">
        <f t="shared" si="48"/>
        <v>0</v>
      </c>
      <c r="F1224" s="49">
        <f t="shared" si="48"/>
        <v>0</v>
      </c>
      <c r="G1224" s="49">
        <f t="shared" si="48"/>
        <v>0</v>
      </c>
      <c r="H1224" s="49">
        <f t="shared" si="48"/>
        <v>0</v>
      </c>
      <c r="I1224" s="49">
        <f t="shared" si="48"/>
        <v>0</v>
      </c>
      <c r="J1224" s="49">
        <f t="shared" si="48"/>
        <v>0</v>
      </c>
      <c r="K1224" s="49">
        <f t="shared" si="48"/>
        <v>0</v>
      </c>
      <c r="L1224" s="50">
        <f t="shared" si="48"/>
        <v>0</v>
      </c>
      <c r="M1224" s="13">
        <f>SUM(C1224:L1224)</f>
        <v>0</v>
      </c>
    </row>
    <row r="1226" spans="1:13" ht="17.399999999999999" customHeight="1" x14ac:dyDescent="0.3">
      <c r="A1226" s="141" t="str">
        <f>'Income Budget'!A52</f>
        <v>Omega Psi Phi Fraternity. Inc.</v>
      </c>
      <c r="B1226" s="142"/>
      <c r="C1226" s="142"/>
      <c r="D1226" s="142"/>
      <c r="E1226" s="142"/>
      <c r="F1226" s="142"/>
      <c r="G1226" s="142"/>
      <c r="H1226" s="142"/>
      <c r="I1226" s="142"/>
      <c r="J1226" s="142"/>
      <c r="K1226" s="142"/>
      <c r="L1226" s="143"/>
    </row>
    <row r="1227" spans="1:13" ht="78" customHeight="1" x14ac:dyDescent="0.25">
      <c r="A1227" s="52" t="s">
        <v>132</v>
      </c>
      <c r="B1227" s="35" t="s">
        <v>10</v>
      </c>
      <c r="C1227" s="36" t="str">
        <f>'Income Budget'!B2</f>
        <v>NIC Basic</v>
      </c>
      <c r="D1227" s="36" t="str">
        <f>'Income Budget'!C2</f>
        <v>NIC Upgrade</v>
      </c>
      <c r="E1227" s="36" t="str">
        <f>'Income Budget'!D2</f>
        <v>IFC Insurance</v>
      </c>
      <c r="F1227" s="36" t="str">
        <f>'Income Budget'!E2</f>
        <v>Local IFC Dues</v>
      </c>
      <c r="G1227" s="36" t="str">
        <f>'Income Budget'!F2</f>
        <v>Assessment 1</v>
      </c>
      <c r="H1227" s="36" t="str">
        <f>'Income Budget'!G2</f>
        <v>Assessment 2</v>
      </c>
      <c r="I1227" s="36" t="str">
        <f>'Income Budget'!H2</f>
        <v>Assessment 3</v>
      </c>
      <c r="J1227" s="36" t="str">
        <f>'Income Budget'!I2</f>
        <v>Assessment 4</v>
      </c>
      <c r="K1227" s="36" t="str">
        <f>'Income Budget'!J2</f>
        <v>Other</v>
      </c>
      <c r="L1227" s="37" t="str">
        <f>'Income Budget'!L2</f>
        <v>TOTAL</v>
      </c>
    </row>
    <row r="1228" spans="1:13" x14ac:dyDescent="0.25">
      <c r="A1228" s="103"/>
      <c r="B1228" s="104"/>
      <c r="C1228" s="105"/>
      <c r="D1228" s="105"/>
      <c r="E1228" s="105"/>
      <c r="F1228" s="105"/>
      <c r="G1228" s="105"/>
      <c r="H1228" s="105"/>
      <c r="I1228" s="106"/>
      <c r="J1228" s="106"/>
      <c r="K1228" s="106"/>
      <c r="L1228" s="107"/>
    </row>
    <row r="1229" spans="1:13" x14ac:dyDescent="0.25">
      <c r="A1229" s="53"/>
      <c r="I1229" s="40"/>
      <c r="J1229" s="40"/>
      <c r="K1229" s="40"/>
      <c r="L1229" s="41"/>
    </row>
    <row r="1230" spans="1:13" x14ac:dyDescent="0.25">
      <c r="A1230" s="53"/>
      <c r="I1230" s="40"/>
      <c r="J1230" s="40"/>
      <c r="K1230" s="40"/>
      <c r="L1230" s="41"/>
    </row>
    <row r="1231" spans="1:13" x14ac:dyDescent="0.25">
      <c r="A1231" s="53"/>
      <c r="I1231" s="40"/>
      <c r="J1231" s="40"/>
      <c r="K1231" s="40"/>
      <c r="L1231" s="41"/>
    </row>
    <row r="1232" spans="1:13" x14ac:dyDescent="0.25">
      <c r="A1232" s="53"/>
      <c r="I1232" s="40"/>
      <c r="J1232" s="40"/>
      <c r="K1232" s="40"/>
      <c r="L1232" s="41"/>
    </row>
    <row r="1233" spans="1:12" x14ac:dyDescent="0.25">
      <c r="A1233" s="53"/>
      <c r="I1233" s="40"/>
      <c r="J1233" s="40"/>
      <c r="K1233" s="40"/>
      <c r="L1233" s="41"/>
    </row>
    <row r="1234" spans="1:12" x14ac:dyDescent="0.25">
      <c r="A1234" s="53"/>
      <c r="I1234" s="40"/>
      <c r="J1234" s="40"/>
      <c r="K1234" s="40"/>
      <c r="L1234" s="41"/>
    </row>
    <row r="1235" spans="1:12" x14ac:dyDescent="0.25">
      <c r="A1235" s="53"/>
      <c r="I1235" s="40"/>
      <c r="J1235" s="40"/>
      <c r="K1235" s="40"/>
      <c r="L1235" s="41"/>
    </row>
    <row r="1236" spans="1:12" x14ac:dyDescent="0.25">
      <c r="A1236" s="53"/>
      <c r="I1236" s="40"/>
      <c r="J1236" s="40"/>
      <c r="K1236" s="40"/>
      <c r="L1236" s="41"/>
    </row>
    <row r="1237" spans="1:12" x14ac:dyDescent="0.25">
      <c r="A1237" s="53"/>
      <c r="I1237" s="40"/>
      <c r="J1237" s="40"/>
      <c r="K1237" s="40"/>
      <c r="L1237" s="41"/>
    </row>
    <row r="1238" spans="1:12" x14ac:dyDescent="0.25">
      <c r="A1238" s="53"/>
      <c r="I1238" s="40"/>
      <c r="J1238" s="40"/>
      <c r="K1238" s="40"/>
      <c r="L1238" s="41"/>
    </row>
    <row r="1239" spans="1:12" x14ac:dyDescent="0.25">
      <c r="A1239" s="53"/>
      <c r="I1239" s="40"/>
      <c r="J1239" s="40"/>
      <c r="K1239" s="40"/>
      <c r="L1239" s="41"/>
    </row>
    <row r="1240" spans="1:12" x14ac:dyDescent="0.25">
      <c r="A1240" s="53"/>
      <c r="I1240" s="40"/>
      <c r="J1240" s="40"/>
      <c r="K1240" s="40"/>
      <c r="L1240" s="41"/>
    </row>
    <row r="1241" spans="1:12" x14ac:dyDescent="0.25">
      <c r="A1241" s="53"/>
      <c r="I1241" s="40"/>
      <c r="J1241" s="40"/>
      <c r="K1241" s="40"/>
      <c r="L1241" s="41"/>
    </row>
    <row r="1242" spans="1:12" x14ac:dyDescent="0.25">
      <c r="A1242" s="53"/>
      <c r="I1242" s="40"/>
      <c r="J1242" s="40"/>
      <c r="K1242" s="40"/>
      <c r="L1242" s="41"/>
    </row>
    <row r="1243" spans="1:12" x14ac:dyDescent="0.25">
      <c r="A1243" s="53"/>
      <c r="I1243" s="40"/>
      <c r="J1243" s="40"/>
      <c r="K1243" s="40"/>
      <c r="L1243" s="41"/>
    </row>
    <row r="1244" spans="1:12" x14ac:dyDescent="0.25">
      <c r="A1244" s="53"/>
      <c r="I1244" s="40"/>
      <c r="J1244" s="40"/>
      <c r="K1244" s="40"/>
      <c r="L1244" s="41"/>
    </row>
    <row r="1245" spans="1:12" x14ac:dyDescent="0.25">
      <c r="A1245" s="53"/>
      <c r="I1245" s="40"/>
      <c r="J1245" s="40"/>
      <c r="K1245" s="40"/>
      <c r="L1245" s="41"/>
    </row>
    <row r="1246" spans="1:12" x14ac:dyDescent="0.25">
      <c r="A1246" s="53"/>
      <c r="I1246" s="40"/>
      <c r="J1246" s="40"/>
      <c r="K1246" s="40"/>
      <c r="L1246" s="41"/>
    </row>
    <row r="1247" spans="1:12" x14ac:dyDescent="0.25">
      <c r="A1247" s="53"/>
      <c r="I1247" s="40"/>
      <c r="J1247" s="40"/>
      <c r="K1247" s="40"/>
      <c r="L1247" s="41"/>
    </row>
    <row r="1248" spans="1:12" x14ac:dyDescent="0.25">
      <c r="A1248" s="55"/>
      <c r="B1248" s="100"/>
      <c r="C1248" s="49"/>
      <c r="D1248" s="49"/>
      <c r="E1248" s="49"/>
      <c r="F1248" s="49"/>
      <c r="G1248" s="49"/>
      <c r="H1248" s="49"/>
      <c r="I1248" s="101"/>
      <c r="J1248" s="101"/>
      <c r="K1248" s="101"/>
      <c r="L1248" s="102"/>
    </row>
    <row r="1249" spans="1:13" x14ac:dyDescent="0.25">
      <c r="A1249" s="55"/>
      <c r="B1249" s="48" t="s">
        <v>12</v>
      </c>
      <c r="C1249" s="49">
        <f t="shared" ref="C1249:L1249" si="49">SUM(C1228:C1248)</f>
        <v>0</v>
      </c>
      <c r="D1249" s="49">
        <f t="shared" si="49"/>
        <v>0</v>
      </c>
      <c r="E1249" s="49">
        <f t="shared" si="49"/>
        <v>0</v>
      </c>
      <c r="F1249" s="49">
        <f t="shared" si="49"/>
        <v>0</v>
      </c>
      <c r="G1249" s="49">
        <f t="shared" si="49"/>
        <v>0</v>
      </c>
      <c r="H1249" s="49">
        <f t="shared" si="49"/>
        <v>0</v>
      </c>
      <c r="I1249" s="49">
        <f t="shared" si="49"/>
        <v>0</v>
      </c>
      <c r="J1249" s="49">
        <f t="shared" si="49"/>
        <v>0</v>
      </c>
      <c r="K1249" s="49">
        <f t="shared" si="49"/>
        <v>0</v>
      </c>
      <c r="L1249" s="50">
        <f t="shared" si="49"/>
        <v>0</v>
      </c>
      <c r="M1249" s="13">
        <f>SUM(C1249:L1249)</f>
        <v>0</v>
      </c>
    </row>
    <row r="1251" spans="1:13" ht="17.399999999999999" customHeight="1" x14ac:dyDescent="0.3">
      <c r="A1251" s="141" t="str">
        <f>'Income Budget'!A53</f>
        <v>Phi Beta Sigma</v>
      </c>
      <c r="B1251" s="142"/>
      <c r="C1251" s="142"/>
      <c r="D1251" s="142"/>
      <c r="E1251" s="142"/>
      <c r="F1251" s="142"/>
      <c r="G1251" s="142"/>
      <c r="H1251" s="142"/>
      <c r="I1251" s="142"/>
      <c r="J1251" s="142"/>
      <c r="K1251" s="142"/>
      <c r="L1251" s="143"/>
    </row>
    <row r="1252" spans="1:13" ht="78" customHeight="1" x14ac:dyDescent="0.25">
      <c r="A1252" s="52" t="s">
        <v>132</v>
      </c>
      <c r="B1252" s="35" t="s">
        <v>10</v>
      </c>
      <c r="C1252" s="36" t="str">
        <f>'Income Budget'!B2</f>
        <v>NIC Basic</v>
      </c>
      <c r="D1252" s="36" t="str">
        <f>'Income Budget'!C2</f>
        <v>NIC Upgrade</v>
      </c>
      <c r="E1252" s="36" t="str">
        <f>'Income Budget'!D2</f>
        <v>IFC Insurance</v>
      </c>
      <c r="F1252" s="36" t="str">
        <f>'Income Budget'!E2</f>
        <v>Local IFC Dues</v>
      </c>
      <c r="G1252" s="36" t="str">
        <f>'Income Budget'!F2</f>
        <v>Assessment 1</v>
      </c>
      <c r="H1252" s="36" t="str">
        <f>'Income Budget'!G2</f>
        <v>Assessment 2</v>
      </c>
      <c r="I1252" s="36" t="str">
        <f>'Income Budget'!H2</f>
        <v>Assessment 3</v>
      </c>
      <c r="J1252" s="36" t="str">
        <f>'Income Budget'!I2</f>
        <v>Assessment 4</v>
      </c>
      <c r="K1252" s="36" t="str">
        <f>'Income Budget'!J2</f>
        <v>Other</v>
      </c>
      <c r="L1252" s="37" t="str">
        <f>'Income Budget'!L2</f>
        <v>TOTAL</v>
      </c>
    </row>
    <row r="1253" spans="1:13" x14ac:dyDescent="0.25">
      <c r="A1253" s="103"/>
      <c r="B1253" s="104"/>
      <c r="C1253" s="105"/>
      <c r="D1253" s="105"/>
      <c r="E1253" s="105"/>
      <c r="F1253" s="105"/>
      <c r="G1253" s="105"/>
      <c r="H1253" s="105"/>
      <c r="I1253" s="106"/>
      <c r="J1253" s="106"/>
      <c r="K1253" s="106"/>
      <c r="L1253" s="107"/>
    </row>
    <row r="1254" spans="1:13" x14ac:dyDescent="0.25">
      <c r="A1254" s="53"/>
      <c r="I1254" s="40"/>
      <c r="J1254" s="40"/>
      <c r="K1254" s="40"/>
      <c r="L1254" s="41"/>
    </row>
    <row r="1255" spans="1:13" x14ac:dyDescent="0.25">
      <c r="A1255" s="53"/>
      <c r="I1255" s="40"/>
      <c r="J1255" s="40"/>
      <c r="K1255" s="40"/>
      <c r="L1255" s="41"/>
    </row>
    <row r="1256" spans="1:13" x14ac:dyDescent="0.25">
      <c r="A1256" s="53"/>
      <c r="I1256" s="40"/>
      <c r="J1256" s="40"/>
      <c r="K1256" s="40"/>
      <c r="L1256" s="41"/>
    </row>
    <row r="1257" spans="1:13" x14ac:dyDescent="0.25">
      <c r="A1257" s="53"/>
      <c r="I1257" s="40"/>
      <c r="J1257" s="40"/>
      <c r="K1257" s="40"/>
      <c r="L1257" s="41"/>
    </row>
    <row r="1258" spans="1:13" x14ac:dyDescent="0.25">
      <c r="A1258" s="53"/>
      <c r="I1258" s="40"/>
      <c r="J1258" s="40"/>
      <c r="K1258" s="40"/>
      <c r="L1258" s="41"/>
    </row>
    <row r="1259" spans="1:13" x14ac:dyDescent="0.25">
      <c r="A1259" s="53"/>
      <c r="I1259" s="40"/>
      <c r="J1259" s="40"/>
      <c r="K1259" s="40"/>
      <c r="L1259" s="41"/>
    </row>
    <row r="1260" spans="1:13" x14ac:dyDescent="0.25">
      <c r="A1260" s="53"/>
      <c r="I1260" s="40"/>
      <c r="J1260" s="40"/>
      <c r="K1260" s="40"/>
      <c r="L1260" s="41"/>
    </row>
    <row r="1261" spans="1:13" x14ac:dyDescent="0.25">
      <c r="A1261" s="53"/>
      <c r="I1261" s="40"/>
      <c r="J1261" s="40"/>
      <c r="K1261" s="40"/>
      <c r="L1261" s="41"/>
    </row>
    <row r="1262" spans="1:13" x14ac:dyDescent="0.25">
      <c r="A1262" s="53"/>
      <c r="I1262" s="40"/>
      <c r="J1262" s="40"/>
      <c r="K1262" s="40"/>
      <c r="L1262" s="41"/>
    </row>
    <row r="1263" spans="1:13" x14ac:dyDescent="0.25">
      <c r="A1263" s="53"/>
      <c r="I1263" s="40"/>
      <c r="J1263" s="40"/>
      <c r="K1263" s="40"/>
      <c r="L1263" s="41"/>
    </row>
    <row r="1264" spans="1:13" x14ac:dyDescent="0.25">
      <c r="A1264" s="53"/>
      <c r="I1264" s="40"/>
      <c r="J1264" s="40"/>
      <c r="K1264" s="40"/>
      <c r="L1264" s="41"/>
    </row>
    <row r="1265" spans="1:13" x14ac:dyDescent="0.25">
      <c r="A1265" s="53"/>
      <c r="I1265" s="40"/>
      <c r="J1265" s="40"/>
      <c r="K1265" s="40"/>
      <c r="L1265" s="41"/>
    </row>
    <row r="1266" spans="1:13" x14ac:dyDescent="0.25">
      <c r="A1266" s="53"/>
      <c r="I1266" s="40"/>
      <c r="J1266" s="40"/>
      <c r="K1266" s="40"/>
      <c r="L1266" s="41"/>
    </row>
    <row r="1267" spans="1:13" x14ac:dyDescent="0.25">
      <c r="A1267" s="53"/>
      <c r="I1267" s="40"/>
      <c r="J1267" s="40"/>
      <c r="K1267" s="40"/>
      <c r="L1267" s="41"/>
    </row>
    <row r="1268" spans="1:13" x14ac:dyDescent="0.25">
      <c r="A1268" s="53"/>
      <c r="I1268" s="40"/>
      <c r="J1268" s="40"/>
      <c r="K1268" s="40"/>
      <c r="L1268" s="41"/>
    </row>
    <row r="1269" spans="1:13" x14ac:dyDescent="0.25">
      <c r="A1269" s="53"/>
      <c r="I1269" s="40"/>
      <c r="J1269" s="40"/>
      <c r="K1269" s="40"/>
      <c r="L1269" s="41"/>
    </row>
    <row r="1270" spans="1:13" x14ac:dyDescent="0.25">
      <c r="A1270" s="53"/>
      <c r="I1270" s="40"/>
      <c r="J1270" s="40"/>
      <c r="K1270" s="40"/>
      <c r="L1270" s="41"/>
    </row>
    <row r="1271" spans="1:13" x14ac:dyDescent="0.25">
      <c r="A1271" s="53"/>
      <c r="I1271" s="40"/>
      <c r="J1271" s="40"/>
      <c r="K1271" s="40"/>
      <c r="L1271" s="41"/>
    </row>
    <row r="1272" spans="1:13" x14ac:dyDescent="0.25">
      <c r="A1272" s="53"/>
      <c r="I1272" s="40"/>
      <c r="J1272" s="40"/>
      <c r="K1272" s="40"/>
      <c r="L1272" s="41"/>
    </row>
    <row r="1273" spans="1:13" x14ac:dyDescent="0.25">
      <c r="A1273" s="55"/>
      <c r="B1273" s="100"/>
      <c r="C1273" s="49"/>
      <c r="D1273" s="49"/>
      <c r="E1273" s="49"/>
      <c r="F1273" s="49"/>
      <c r="G1273" s="49"/>
      <c r="H1273" s="49"/>
      <c r="I1273" s="101"/>
      <c r="J1273" s="101"/>
      <c r="K1273" s="101"/>
      <c r="L1273" s="102"/>
    </row>
    <row r="1274" spans="1:13" x14ac:dyDescent="0.25">
      <c r="A1274" s="55"/>
      <c r="B1274" s="48" t="s">
        <v>12</v>
      </c>
      <c r="C1274" s="49">
        <f t="shared" ref="C1274:L1274" si="50">SUM(C1253:C1273)</f>
        <v>0</v>
      </c>
      <c r="D1274" s="49">
        <f t="shared" si="50"/>
        <v>0</v>
      </c>
      <c r="E1274" s="49">
        <f t="shared" si="50"/>
        <v>0</v>
      </c>
      <c r="F1274" s="49">
        <f t="shared" si="50"/>
        <v>0</v>
      </c>
      <c r="G1274" s="49">
        <f t="shared" si="50"/>
        <v>0</v>
      </c>
      <c r="H1274" s="49">
        <f t="shared" si="50"/>
        <v>0</v>
      </c>
      <c r="I1274" s="49">
        <f t="shared" si="50"/>
        <v>0</v>
      </c>
      <c r="J1274" s="49">
        <f t="shared" si="50"/>
        <v>0</v>
      </c>
      <c r="K1274" s="49">
        <f t="shared" si="50"/>
        <v>0</v>
      </c>
      <c r="L1274" s="50">
        <f t="shared" si="50"/>
        <v>0</v>
      </c>
      <c r="M1274" s="13">
        <f>SUM(C1274:L1274)</f>
        <v>0</v>
      </c>
    </row>
    <row r="1276" spans="1:13" ht="17.399999999999999" customHeight="1" x14ac:dyDescent="0.3">
      <c r="A1276" s="141" t="str">
        <f>'Income Budget'!A54</f>
        <v>Phi Delta Theta</v>
      </c>
      <c r="B1276" s="142"/>
      <c r="C1276" s="142"/>
      <c r="D1276" s="142"/>
      <c r="E1276" s="142"/>
      <c r="F1276" s="142"/>
      <c r="G1276" s="142"/>
      <c r="H1276" s="142"/>
      <c r="I1276" s="142"/>
      <c r="J1276" s="142"/>
      <c r="K1276" s="142"/>
      <c r="L1276" s="143"/>
    </row>
    <row r="1277" spans="1:13" ht="78" customHeight="1" x14ac:dyDescent="0.25">
      <c r="A1277" s="52" t="s">
        <v>132</v>
      </c>
      <c r="B1277" s="35" t="s">
        <v>10</v>
      </c>
      <c r="C1277" s="36" t="str">
        <f>'Income Budget'!B2</f>
        <v>NIC Basic</v>
      </c>
      <c r="D1277" s="36" t="str">
        <f>'Income Budget'!C2</f>
        <v>NIC Upgrade</v>
      </c>
      <c r="E1277" s="36" t="str">
        <f>'Income Budget'!D2</f>
        <v>IFC Insurance</v>
      </c>
      <c r="F1277" s="36" t="str">
        <f>'Income Budget'!E2</f>
        <v>Local IFC Dues</v>
      </c>
      <c r="G1277" s="36" t="str">
        <f>'Income Budget'!F2</f>
        <v>Assessment 1</v>
      </c>
      <c r="H1277" s="36" t="str">
        <f>'Income Budget'!G2</f>
        <v>Assessment 2</v>
      </c>
      <c r="I1277" s="36" t="str">
        <f>'Income Budget'!H2</f>
        <v>Assessment 3</v>
      </c>
      <c r="J1277" s="36" t="str">
        <f>'Income Budget'!I2</f>
        <v>Assessment 4</v>
      </c>
      <c r="K1277" s="36" t="str">
        <f>'Income Budget'!J2</f>
        <v>Other</v>
      </c>
      <c r="L1277" s="37" t="str">
        <f>'Income Budget'!L2</f>
        <v>TOTAL</v>
      </c>
    </row>
    <row r="1278" spans="1:13" x14ac:dyDescent="0.25">
      <c r="A1278" s="103"/>
      <c r="B1278" s="104"/>
      <c r="C1278" s="105"/>
      <c r="D1278" s="105"/>
      <c r="E1278" s="105"/>
      <c r="F1278" s="105"/>
      <c r="G1278" s="105"/>
      <c r="H1278" s="105"/>
      <c r="I1278" s="106"/>
      <c r="J1278" s="106"/>
      <c r="K1278" s="106"/>
      <c r="L1278" s="107"/>
    </row>
    <row r="1279" spans="1:13" x14ac:dyDescent="0.25">
      <c r="A1279" s="53"/>
      <c r="I1279" s="40"/>
      <c r="J1279" s="40"/>
      <c r="K1279" s="40"/>
      <c r="L1279" s="41"/>
    </row>
    <row r="1280" spans="1:13" x14ac:dyDescent="0.25">
      <c r="A1280" s="53"/>
      <c r="I1280" s="40"/>
      <c r="J1280" s="40"/>
      <c r="K1280" s="40"/>
      <c r="L1280" s="41"/>
    </row>
    <row r="1281" spans="1:12" x14ac:dyDescent="0.25">
      <c r="A1281" s="53"/>
      <c r="I1281" s="40"/>
      <c r="J1281" s="40"/>
      <c r="K1281" s="40"/>
      <c r="L1281" s="41"/>
    </row>
    <row r="1282" spans="1:12" x14ac:dyDescent="0.25">
      <c r="A1282" s="53"/>
      <c r="I1282" s="40"/>
      <c r="J1282" s="40"/>
      <c r="K1282" s="40"/>
      <c r="L1282" s="41"/>
    </row>
    <row r="1283" spans="1:12" x14ac:dyDescent="0.25">
      <c r="A1283" s="53"/>
      <c r="I1283" s="40"/>
      <c r="J1283" s="40"/>
      <c r="K1283" s="40"/>
      <c r="L1283" s="41"/>
    </row>
    <row r="1284" spans="1:12" x14ac:dyDescent="0.25">
      <c r="A1284" s="53"/>
      <c r="I1284" s="40"/>
      <c r="J1284" s="40"/>
      <c r="K1284" s="40"/>
      <c r="L1284" s="41"/>
    </row>
    <row r="1285" spans="1:12" x14ac:dyDescent="0.25">
      <c r="A1285" s="53"/>
      <c r="I1285" s="40"/>
      <c r="J1285" s="40"/>
      <c r="K1285" s="40"/>
      <c r="L1285" s="41"/>
    </row>
    <row r="1286" spans="1:12" x14ac:dyDescent="0.25">
      <c r="A1286" s="53"/>
      <c r="I1286" s="40"/>
      <c r="J1286" s="40"/>
      <c r="K1286" s="40"/>
      <c r="L1286" s="41"/>
    </row>
    <row r="1287" spans="1:12" x14ac:dyDescent="0.25">
      <c r="A1287" s="53"/>
      <c r="I1287" s="40"/>
      <c r="J1287" s="40"/>
      <c r="K1287" s="40"/>
      <c r="L1287" s="41"/>
    </row>
    <row r="1288" spans="1:12" x14ac:dyDescent="0.25">
      <c r="A1288" s="53"/>
      <c r="I1288" s="40"/>
      <c r="J1288" s="40"/>
      <c r="K1288" s="40"/>
      <c r="L1288" s="41"/>
    </row>
    <row r="1289" spans="1:12" x14ac:dyDescent="0.25">
      <c r="A1289" s="53"/>
      <c r="I1289" s="40"/>
      <c r="J1289" s="40"/>
      <c r="K1289" s="40"/>
      <c r="L1289" s="41"/>
    </row>
    <row r="1290" spans="1:12" x14ac:dyDescent="0.25">
      <c r="A1290" s="53"/>
      <c r="I1290" s="40"/>
      <c r="J1290" s="40"/>
      <c r="K1290" s="40"/>
      <c r="L1290" s="41"/>
    </row>
    <row r="1291" spans="1:12" x14ac:dyDescent="0.25">
      <c r="A1291" s="53"/>
      <c r="I1291" s="40"/>
      <c r="J1291" s="40"/>
      <c r="K1291" s="40"/>
      <c r="L1291" s="41"/>
    </row>
    <row r="1292" spans="1:12" x14ac:dyDescent="0.25">
      <c r="A1292" s="53"/>
      <c r="I1292" s="40"/>
      <c r="J1292" s="40"/>
      <c r="K1292" s="40"/>
      <c r="L1292" s="41"/>
    </row>
    <row r="1293" spans="1:12" x14ac:dyDescent="0.25">
      <c r="A1293" s="53"/>
      <c r="I1293" s="40"/>
      <c r="J1293" s="40"/>
      <c r="K1293" s="40"/>
      <c r="L1293" s="41"/>
    </row>
    <row r="1294" spans="1:12" x14ac:dyDescent="0.25">
      <c r="A1294" s="53"/>
      <c r="I1294" s="40"/>
      <c r="J1294" s="40"/>
      <c r="K1294" s="40"/>
      <c r="L1294" s="41"/>
    </row>
    <row r="1295" spans="1:12" x14ac:dyDescent="0.25">
      <c r="A1295" s="53"/>
      <c r="I1295" s="40"/>
      <c r="J1295" s="40"/>
      <c r="K1295" s="40"/>
      <c r="L1295" s="41"/>
    </row>
    <row r="1296" spans="1:12" x14ac:dyDescent="0.25">
      <c r="A1296" s="53"/>
      <c r="I1296" s="40"/>
      <c r="J1296" s="40"/>
      <c r="K1296" s="40"/>
      <c r="L1296" s="41"/>
    </row>
    <row r="1297" spans="1:13" x14ac:dyDescent="0.25">
      <c r="A1297" s="53"/>
      <c r="I1297" s="40"/>
      <c r="J1297" s="40"/>
      <c r="K1297" s="40"/>
      <c r="L1297" s="41"/>
    </row>
    <row r="1298" spans="1:13" x14ac:dyDescent="0.25">
      <c r="A1298" s="55"/>
      <c r="B1298" s="100"/>
      <c r="C1298" s="49"/>
      <c r="D1298" s="49"/>
      <c r="E1298" s="49"/>
      <c r="F1298" s="49"/>
      <c r="G1298" s="49"/>
      <c r="H1298" s="49"/>
      <c r="I1298" s="101"/>
      <c r="J1298" s="101"/>
      <c r="K1298" s="101"/>
      <c r="L1298" s="102"/>
    </row>
    <row r="1299" spans="1:13" x14ac:dyDescent="0.25">
      <c r="A1299" s="55"/>
      <c r="B1299" s="48" t="s">
        <v>12</v>
      </c>
      <c r="C1299" s="49">
        <f t="shared" ref="C1299:L1299" si="51">SUM(C1278:C1298)</f>
        <v>0</v>
      </c>
      <c r="D1299" s="49">
        <f t="shared" si="51"/>
        <v>0</v>
      </c>
      <c r="E1299" s="49">
        <f t="shared" si="51"/>
        <v>0</v>
      </c>
      <c r="F1299" s="49">
        <f t="shared" si="51"/>
        <v>0</v>
      </c>
      <c r="G1299" s="49">
        <f t="shared" si="51"/>
        <v>0</v>
      </c>
      <c r="H1299" s="49">
        <f t="shared" si="51"/>
        <v>0</v>
      </c>
      <c r="I1299" s="49">
        <f t="shared" si="51"/>
        <v>0</v>
      </c>
      <c r="J1299" s="49">
        <f t="shared" si="51"/>
        <v>0</v>
      </c>
      <c r="K1299" s="49">
        <f t="shared" si="51"/>
        <v>0</v>
      </c>
      <c r="L1299" s="50">
        <f t="shared" si="51"/>
        <v>0</v>
      </c>
      <c r="M1299" s="13">
        <f>SUM(C1299:L1299)</f>
        <v>0</v>
      </c>
    </row>
    <row r="1301" spans="1:13" ht="17.399999999999999" customHeight="1" x14ac:dyDescent="0.3">
      <c r="A1301" s="141" t="str">
        <f>'Income Budget'!A55</f>
        <v>Phi Eta Psi Foundation</v>
      </c>
      <c r="B1301" s="142"/>
      <c r="C1301" s="142"/>
      <c r="D1301" s="142"/>
      <c r="E1301" s="142"/>
      <c r="F1301" s="142"/>
      <c r="G1301" s="142"/>
      <c r="H1301" s="142"/>
      <c r="I1301" s="142"/>
      <c r="J1301" s="142"/>
      <c r="K1301" s="142"/>
      <c r="L1301" s="143"/>
    </row>
    <row r="1302" spans="1:13" ht="78" customHeight="1" x14ac:dyDescent="0.25">
      <c r="A1302" s="52" t="s">
        <v>132</v>
      </c>
      <c r="B1302" s="35" t="s">
        <v>10</v>
      </c>
      <c r="C1302" s="36" t="str">
        <f>'Income Budget'!B2</f>
        <v>NIC Basic</v>
      </c>
      <c r="D1302" s="36" t="str">
        <f>'Income Budget'!C2</f>
        <v>NIC Upgrade</v>
      </c>
      <c r="E1302" s="36" t="str">
        <f>'Income Budget'!D2</f>
        <v>IFC Insurance</v>
      </c>
      <c r="F1302" s="36" t="str">
        <f>'Income Budget'!E2</f>
        <v>Local IFC Dues</v>
      </c>
      <c r="G1302" s="36" t="str">
        <f>'Income Budget'!F2</f>
        <v>Assessment 1</v>
      </c>
      <c r="H1302" s="36" t="str">
        <f>'Income Budget'!G2</f>
        <v>Assessment 2</v>
      </c>
      <c r="I1302" s="36" t="str">
        <f>'Income Budget'!H2</f>
        <v>Assessment 3</v>
      </c>
      <c r="J1302" s="36" t="str">
        <f>'Income Budget'!I2</f>
        <v>Assessment 4</v>
      </c>
      <c r="K1302" s="36" t="str">
        <f>'Income Budget'!J2</f>
        <v>Other</v>
      </c>
      <c r="L1302" s="37" t="str">
        <f>'Income Budget'!L2</f>
        <v>TOTAL</v>
      </c>
    </row>
    <row r="1303" spans="1:13" x14ac:dyDescent="0.25">
      <c r="A1303" s="103"/>
      <c r="B1303" s="104"/>
      <c r="C1303" s="105"/>
      <c r="D1303" s="105"/>
      <c r="E1303" s="105"/>
      <c r="F1303" s="105"/>
      <c r="G1303" s="105"/>
      <c r="H1303" s="105"/>
      <c r="I1303" s="106"/>
      <c r="J1303" s="106"/>
      <c r="K1303" s="106"/>
      <c r="L1303" s="107"/>
    </row>
    <row r="1304" spans="1:13" x14ac:dyDescent="0.25">
      <c r="A1304" s="53"/>
      <c r="I1304" s="40"/>
      <c r="J1304" s="40"/>
      <c r="K1304" s="40"/>
      <c r="L1304" s="41"/>
    </row>
    <row r="1305" spans="1:13" x14ac:dyDescent="0.25">
      <c r="A1305" s="53"/>
      <c r="I1305" s="40"/>
      <c r="J1305" s="40"/>
      <c r="K1305" s="40"/>
      <c r="L1305" s="41"/>
    </row>
    <row r="1306" spans="1:13" x14ac:dyDescent="0.25">
      <c r="A1306" s="53"/>
      <c r="I1306" s="40"/>
      <c r="J1306" s="40"/>
      <c r="K1306" s="40"/>
      <c r="L1306" s="41"/>
    </row>
    <row r="1307" spans="1:13" x14ac:dyDescent="0.25">
      <c r="A1307" s="53"/>
      <c r="I1307" s="40"/>
      <c r="J1307" s="40"/>
      <c r="K1307" s="40"/>
      <c r="L1307" s="41"/>
    </row>
    <row r="1308" spans="1:13" x14ac:dyDescent="0.25">
      <c r="A1308" s="53"/>
      <c r="I1308" s="40"/>
      <c r="J1308" s="40"/>
      <c r="K1308" s="40"/>
      <c r="L1308" s="41"/>
    </row>
    <row r="1309" spans="1:13" x14ac:dyDescent="0.25">
      <c r="A1309" s="53"/>
      <c r="I1309" s="40"/>
      <c r="J1309" s="40"/>
      <c r="K1309" s="40"/>
      <c r="L1309" s="41"/>
    </row>
    <row r="1310" spans="1:13" x14ac:dyDescent="0.25">
      <c r="A1310" s="53"/>
      <c r="I1310" s="40"/>
      <c r="J1310" s="40"/>
      <c r="K1310" s="40"/>
      <c r="L1310" s="41"/>
    </row>
    <row r="1311" spans="1:13" x14ac:dyDescent="0.25">
      <c r="A1311" s="53"/>
      <c r="I1311" s="40"/>
      <c r="J1311" s="40"/>
      <c r="K1311" s="40"/>
      <c r="L1311" s="41"/>
    </row>
    <row r="1312" spans="1:13" x14ac:dyDescent="0.25">
      <c r="A1312" s="53"/>
      <c r="I1312" s="40"/>
      <c r="J1312" s="40"/>
      <c r="K1312" s="40"/>
      <c r="L1312" s="41"/>
    </row>
    <row r="1313" spans="1:13" x14ac:dyDescent="0.25">
      <c r="A1313" s="53"/>
      <c r="I1313" s="40"/>
      <c r="J1313" s="40"/>
      <c r="K1313" s="40"/>
      <c r="L1313" s="41"/>
    </row>
    <row r="1314" spans="1:13" x14ac:dyDescent="0.25">
      <c r="A1314" s="53"/>
      <c r="I1314" s="40"/>
      <c r="J1314" s="40"/>
      <c r="K1314" s="40"/>
      <c r="L1314" s="41"/>
    </row>
    <row r="1315" spans="1:13" x14ac:dyDescent="0.25">
      <c r="A1315" s="53"/>
      <c r="I1315" s="40"/>
      <c r="J1315" s="40"/>
      <c r="K1315" s="40"/>
      <c r="L1315" s="41"/>
    </row>
    <row r="1316" spans="1:13" x14ac:dyDescent="0.25">
      <c r="A1316" s="53"/>
      <c r="I1316" s="40"/>
      <c r="J1316" s="40"/>
      <c r="K1316" s="40"/>
      <c r="L1316" s="41"/>
    </row>
    <row r="1317" spans="1:13" x14ac:dyDescent="0.25">
      <c r="A1317" s="53"/>
      <c r="I1317" s="40"/>
      <c r="J1317" s="40"/>
      <c r="K1317" s="40"/>
      <c r="L1317" s="41"/>
    </row>
    <row r="1318" spans="1:13" x14ac:dyDescent="0.25">
      <c r="A1318" s="53"/>
      <c r="I1318" s="40"/>
      <c r="J1318" s="40"/>
      <c r="K1318" s="40"/>
      <c r="L1318" s="41"/>
    </row>
    <row r="1319" spans="1:13" x14ac:dyDescent="0.25">
      <c r="A1319" s="53"/>
      <c r="I1319" s="40"/>
      <c r="J1319" s="40"/>
      <c r="K1319" s="40"/>
      <c r="L1319" s="41"/>
    </row>
    <row r="1320" spans="1:13" x14ac:dyDescent="0.25">
      <c r="A1320" s="53"/>
      <c r="I1320" s="40"/>
      <c r="J1320" s="40"/>
      <c r="K1320" s="40"/>
      <c r="L1320" s="41"/>
    </row>
    <row r="1321" spans="1:13" x14ac:dyDescent="0.25">
      <c r="A1321" s="53"/>
      <c r="I1321" s="40"/>
      <c r="J1321" s="40"/>
      <c r="K1321" s="40"/>
      <c r="L1321" s="41"/>
    </row>
    <row r="1322" spans="1:13" x14ac:dyDescent="0.25">
      <c r="A1322" s="53"/>
      <c r="I1322" s="40"/>
      <c r="J1322" s="40"/>
      <c r="K1322" s="40"/>
      <c r="L1322" s="41"/>
    </row>
    <row r="1323" spans="1:13" x14ac:dyDescent="0.25">
      <c r="A1323" s="55"/>
      <c r="B1323" s="100"/>
      <c r="C1323" s="49"/>
      <c r="D1323" s="49"/>
      <c r="E1323" s="49"/>
      <c r="F1323" s="49"/>
      <c r="G1323" s="49"/>
      <c r="H1323" s="49"/>
      <c r="I1323" s="101"/>
      <c r="J1323" s="101"/>
      <c r="K1323" s="101"/>
      <c r="L1323" s="102"/>
    </row>
    <row r="1324" spans="1:13" x14ac:dyDescent="0.25">
      <c r="A1324" s="55"/>
      <c r="B1324" s="48" t="s">
        <v>12</v>
      </c>
      <c r="C1324" s="49">
        <f t="shared" ref="C1324:L1324" si="52">SUM(C1303:C1323)</f>
        <v>0</v>
      </c>
      <c r="D1324" s="49">
        <f t="shared" si="52"/>
        <v>0</v>
      </c>
      <c r="E1324" s="49">
        <f t="shared" si="52"/>
        <v>0</v>
      </c>
      <c r="F1324" s="49">
        <f t="shared" si="52"/>
        <v>0</v>
      </c>
      <c r="G1324" s="49">
        <f t="shared" si="52"/>
        <v>0</v>
      </c>
      <c r="H1324" s="49">
        <f t="shared" si="52"/>
        <v>0</v>
      </c>
      <c r="I1324" s="49">
        <f t="shared" si="52"/>
        <v>0</v>
      </c>
      <c r="J1324" s="49">
        <f t="shared" si="52"/>
        <v>0</v>
      </c>
      <c r="K1324" s="49">
        <f t="shared" si="52"/>
        <v>0</v>
      </c>
      <c r="L1324" s="50">
        <f t="shared" si="52"/>
        <v>0</v>
      </c>
      <c r="M1324" s="13">
        <f>SUM(C1324:L1324)</f>
        <v>0</v>
      </c>
    </row>
    <row r="1326" spans="1:13" ht="17.399999999999999" customHeight="1" x14ac:dyDescent="0.3">
      <c r="A1326" s="141" t="str">
        <f>'Income Budget'!A56</f>
        <v>Phi Gamma Delta</v>
      </c>
      <c r="B1326" s="142"/>
      <c r="C1326" s="142"/>
      <c r="D1326" s="142"/>
      <c r="E1326" s="142"/>
      <c r="F1326" s="142"/>
      <c r="G1326" s="142"/>
      <c r="H1326" s="142"/>
      <c r="I1326" s="142"/>
      <c r="J1326" s="142"/>
      <c r="K1326" s="142"/>
      <c r="L1326" s="143"/>
    </row>
    <row r="1327" spans="1:13" ht="78" customHeight="1" x14ac:dyDescent="0.25">
      <c r="A1327" s="52" t="s">
        <v>132</v>
      </c>
      <c r="B1327" s="35" t="s">
        <v>10</v>
      </c>
      <c r="C1327" s="36" t="str">
        <f>'Income Budget'!B2</f>
        <v>NIC Basic</v>
      </c>
      <c r="D1327" s="36" t="str">
        <f>'Income Budget'!C2</f>
        <v>NIC Upgrade</v>
      </c>
      <c r="E1327" s="36" t="str">
        <f>'Income Budget'!D2</f>
        <v>IFC Insurance</v>
      </c>
      <c r="F1327" s="36" t="str">
        <f>'Income Budget'!E2</f>
        <v>Local IFC Dues</v>
      </c>
      <c r="G1327" s="36" t="str">
        <f>'Income Budget'!F2</f>
        <v>Assessment 1</v>
      </c>
      <c r="H1327" s="36" t="str">
        <f>'Income Budget'!G2</f>
        <v>Assessment 2</v>
      </c>
      <c r="I1327" s="36" t="str">
        <f>'Income Budget'!H2</f>
        <v>Assessment 3</v>
      </c>
      <c r="J1327" s="36" t="str">
        <f>'Income Budget'!I2</f>
        <v>Assessment 4</v>
      </c>
      <c r="K1327" s="36" t="str">
        <f>'Income Budget'!J2</f>
        <v>Other</v>
      </c>
      <c r="L1327" s="37" t="str">
        <f>'Income Budget'!L2</f>
        <v>TOTAL</v>
      </c>
    </row>
    <row r="1328" spans="1:13" x14ac:dyDescent="0.25">
      <c r="A1328" s="103"/>
      <c r="B1328" s="104"/>
      <c r="C1328" s="105"/>
      <c r="D1328" s="105"/>
      <c r="E1328" s="105"/>
      <c r="F1328" s="105"/>
      <c r="G1328" s="105"/>
      <c r="H1328" s="105"/>
      <c r="I1328" s="106"/>
      <c r="J1328" s="106"/>
      <c r="K1328" s="106"/>
      <c r="L1328" s="107"/>
    </row>
    <row r="1329" spans="1:12" x14ac:dyDescent="0.25">
      <c r="A1329" s="53"/>
      <c r="I1329" s="40"/>
      <c r="J1329" s="40"/>
      <c r="K1329" s="40"/>
      <c r="L1329" s="41"/>
    </row>
    <row r="1330" spans="1:12" x14ac:dyDescent="0.25">
      <c r="A1330" s="53"/>
      <c r="I1330" s="40"/>
      <c r="J1330" s="40"/>
      <c r="K1330" s="40"/>
      <c r="L1330" s="41"/>
    </row>
    <row r="1331" spans="1:12" x14ac:dyDescent="0.25">
      <c r="A1331" s="53"/>
      <c r="I1331" s="40"/>
      <c r="J1331" s="40"/>
      <c r="K1331" s="40"/>
      <c r="L1331" s="41"/>
    </row>
    <row r="1332" spans="1:12" x14ac:dyDescent="0.25">
      <c r="A1332" s="53"/>
      <c r="I1332" s="40"/>
      <c r="J1332" s="40"/>
      <c r="K1332" s="40"/>
      <c r="L1332" s="41"/>
    </row>
    <row r="1333" spans="1:12" x14ac:dyDescent="0.25">
      <c r="A1333" s="53"/>
      <c r="I1333" s="40"/>
      <c r="J1333" s="40"/>
      <c r="K1333" s="40"/>
      <c r="L1333" s="41"/>
    </row>
    <row r="1334" spans="1:12" x14ac:dyDescent="0.25">
      <c r="A1334" s="53"/>
      <c r="I1334" s="40"/>
      <c r="J1334" s="40"/>
      <c r="K1334" s="40"/>
      <c r="L1334" s="41"/>
    </row>
    <row r="1335" spans="1:12" x14ac:dyDescent="0.25">
      <c r="A1335" s="53"/>
      <c r="I1335" s="40"/>
      <c r="J1335" s="40"/>
      <c r="K1335" s="40"/>
      <c r="L1335" s="41"/>
    </row>
    <row r="1336" spans="1:12" x14ac:dyDescent="0.25">
      <c r="A1336" s="53"/>
      <c r="I1336" s="40"/>
      <c r="J1336" s="40"/>
      <c r="K1336" s="40"/>
      <c r="L1336" s="41"/>
    </row>
    <row r="1337" spans="1:12" x14ac:dyDescent="0.25">
      <c r="A1337" s="53"/>
      <c r="I1337" s="40"/>
      <c r="J1337" s="40"/>
      <c r="K1337" s="40"/>
      <c r="L1337" s="41"/>
    </row>
    <row r="1338" spans="1:12" x14ac:dyDescent="0.25">
      <c r="A1338" s="53"/>
      <c r="I1338" s="40"/>
      <c r="J1338" s="40"/>
      <c r="K1338" s="40"/>
      <c r="L1338" s="41"/>
    </row>
    <row r="1339" spans="1:12" x14ac:dyDescent="0.25">
      <c r="A1339" s="53"/>
      <c r="I1339" s="40"/>
      <c r="J1339" s="40"/>
      <c r="K1339" s="40"/>
      <c r="L1339" s="41"/>
    </row>
    <row r="1340" spans="1:12" x14ac:dyDescent="0.25">
      <c r="A1340" s="53"/>
      <c r="I1340" s="40"/>
      <c r="J1340" s="40"/>
      <c r="K1340" s="40"/>
      <c r="L1340" s="41"/>
    </row>
    <row r="1341" spans="1:12" x14ac:dyDescent="0.25">
      <c r="A1341" s="53"/>
      <c r="I1341" s="40"/>
      <c r="J1341" s="40"/>
      <c r="K1341" s="40"/>
      <c r="L1341" s="41"/>
    </row>
    <row r="1342" spans="1:12" x14ac:dyDescent="0.25">
      <c r="A1342" s="53"/>
      <c r="I1342" s="40"/>
      <c r="J1342" s="40"/>
      <c r="K1342" s="40"/>
      <c r="L1342" s="41"/>
    </row>
    <row r="1343" spans="1:12" x14ac:dyDescent="0.25">
      <c r="A1343" s="53"/>
      <c r="I1343" s="40"/>
      <c r="J1343" s="40"/>
      <c r="K1343" s="40"/>
      <c r="L1343" s="41"/>
    </row>
    <row r="1344" spans="1:12" x14ac:dyDescent="0.25">
      <c r="A1344" s="53"/>
      <c r="I1344" s="40"/>
      <c r="J1344" s="40"/>
      <c r="K1344" s="40"/>
      <c r="L1344" s="41"/>
    </row>
    <row r="1345" spans="1:13" x14ac:dyDescent="0.25">
      <c r="A1345" s="53"/>
      <c r="I1345" s="40"/>
      <c r="J1345" s="40"/>
      <c r="K1345" s="40"/>
      <c r="L1345" s="41"/>
    </row>
    <row r="1346" spans="1:13" x14ac:dyDescent="0.25">
      <c r="A1346" s="53"/>
      <c r="I1346" s="40"/>
      <c r="J1346" s="40"/>
      <c r="K1346" s="40"/>
      <c r="L1346" s="41"/>
    </row>
    <row r="1347" spans="1:13" x14ac:dyDescent="0.25">
      <c r="A1347" s="53"/>
      <c r="I1347" s="40"/>
      <c r="J1347" s="40"/>
      <c r="K1347" s="40"/>
      <c r="L1347" s="41"/>
    </row>
    <row r="1348" spans="1:13" x14ac:dyDescent="0.25">
      <c r="A1348" s="55"/>
      <c r="B1348" s="100"/>
      <c r="C1348" s="49"/>
      <c r="D1348" s="49"/>
      <c r="E1348" s="49"/>
      <c r="F1348" s="49"/>
      <c r="G1348" s="49"/>
      <c r="H1348" s="49"/>
      <c r="I1348" s="101"/>
      <c r="J1348" s="101"/>
      <c r="K1348" s="101"/>
      <c r="L1348" s="102"/>
    </row>
    <row r="1349" spans="1:13" x14ac:dyDescent="0.25">
      <c r="A1349" s="55"/>
      <c r="B1349" s="48" t="s">
        <v>12</v>
      </c>
      <c r="C1349" s="49">
        <f t="shared" ref="C1349:L1349" si="53">SUM(C1328:C1348)</f>
        <v>0</v>
      </c>
      <c r="D1349" s="49">
        <f t="shared" si="53"/>
        <v>0</v>
      </c>
      <c r="E1349" s="49">
        <f t="shared" si="53"/>
        <v>0</v>
      </c>
      <c r="F1349" s="49">
        <f t="shared" si="53"/>
        <v>0</v>
      </c>
      <c r="G1349" s="49">
        <f t="shared" si="53"/>
        <v>0</v>
      </c>
      <c r="H1349" s="49">
        <f t="shared" si="53"/>
        <v>0</v>
      </c>
      <c r="I1349" s="49">
        <f t="shared" si="53"/>
        <v>0</v>
      </c>
      <c r="J1349" s="49">
        <f t="shared" si="53"/>
        <v>0</v>
      </c>
      <c r="K1349" s="49">
        <f t="shared" si="53"/>
        <v>0</v>
      </c>
      <c r="L1349" s="50">
        <f t="shared" si="53"/>
        <v>0</v>
      </c>
      <c r="M1349" s="13">
        <f>SUM(C1349:L1349)</f>
        <v>0</v>
      </c>
    </row>
    <row r="1351" spans="1:13" ht="17.399999999999999" customHeight="1" x14ac:dyDescent="0.3">
      <c r="A1351" s="141" t="str">
        <f>'Income Budget'!A57</f>
        <v>Phi Iota Alpha</v>
      </c>
      <c r="B1351" s="142"/>
      <c r="C1351" s="142"/>
      <c r="D1351" s="142"/>
      <c r="E1351" s="142"/>
      <c r="F1351" s="142"/>
      <c r="G1351" s="142"/>
      <c r="H1351" s="142"/>
      <c r="I1351" s="142"/>
      <c r="J1351" s="142"/>
      <c r="K1351" s="142"/>
      <c r="L1351" s="143"/>
    </row>
    <row r="1352" spans="1:13" ht="78" customHeight="1" x14ac:dyDescent="0.25">
      <c r="A1352" s="52" t="s">
        <v>132</v>
      </c>
      <c r="B1352" s="35" t="s">
        <v>10</v>
      </c>
      <c r="C1352" s="36" t="str">
        <f>'Income Budget'!B2</f>
        <v>NIC Basic</v>
      </c>
      <c r="D1352" s="36" t="str">
        <f>'Income Budget'!C2</f>
        <v>NIC Upgrade</v>
      </c>
      <c r="E1352" s="36" t="str">
        <f>'Income Budget'!D2</f>
        <v>IFC Insurance</v>
      </c>
      <c r="F1352" s="36" t="str">
        <f>'Income Budget'!E2</f>
        <v>Local IFC Dues</v>
      </c>
      <c r="G1352" s="36" t="str">
        <f>'Income Budget'!F2</f>
        <v>Assessment 1</v>
      </c>
      <c r="H1352" s="36" t="str">
        <f>'Income Budget'!G2</f>
        <v>Assessment 2</v>
      </c>
      <c r="I1352" s="36" t="str">
        <f>'Income Budget'!H2</f>
        <v>Assessment 3</v>
      </c>
      <c r="J1352" s="36" t="str">
        <f>'Income Budget'!I2</f>
        <v>Assessment 4</v>
      </c>
      <c r="K1352" s="36" t="str">
        <f>'Income Budget'!J2</f>
        <v>Other</v>
      </c>
      <c r="L1352" s="37" t="str">
        <f>'Income Budget'!L2</f>
        <v>TOTAL</v>
      </c>
    </row>
    <row r="1353" spans="1:13" x14ac:dyDescent="0.25">
      <c r="A1353" s="103"/>
      <c r="B1353" s="104"/>
      <c r="C1353" s="105"/>
      <c r="D1353" s="105"/>
      <c r="E1353" s="105"/>
      <c r="F1353" s="105"/>
      <c r="G1353" s="105"/>
      <c r="H1353" s="105"/>
      <c r="I1353" s="106"/>
      <c r="J1353" s="106"/>
      <c r="K1353" s="106"/>
      <c r="L1353" s="107"/>
    </row>
    <row r="1354" spans="1:13" x14ac:dyDescent="0.25">
      <c r="A1354" s="53"/>
      <c r="I1354" s="40"/>
      <c r="J1354" s="40"/>
      <c r="K1354" s="40"/>
      <c r="L1354" s="41"/>
    </row>
    <row r="1355" spans="1:13" x14ac:dyDescent="0.25">
      <c r="A1355" s="53"/>
      <c r="I1355" s="40"/>
      <c r="J1355" s="40"/>
      <c r="K1355" s="40"/>
      <c r="L1355" s="41"/>
    </row>
    <row r="1356" spans="1:13" x14ac:dyDescent="0.25">
      <c r="A1356" s="53"/>
      <c r="I1356" s="40"/>
      <c r="J1356" s="40"/>
      <c r="K1356" s="40"/>
      <c r="L1356" s="41"/>
    </row>
    <row r="1357" spans="1:13" x14ac:dyDescent="0.25">
      <c r="A1357" s="53"/>
      <c r="I1357" s="40"/>
      <c r="J1357" s="40"/>
      <c r="K1357" s="40"/>
      <c r="L1357" s="41"/>
    </row>
    <row r="1358" spans="1:13" x14ac:dyDescent="0.25">
      <c r="A1358" s="53"/>
      <c r="I1358" s="40"/>
      <c r="J1358" s="40"/>
      <c r="K1358" s="40"/>
      <c r="L1358" s="41"/>
    </row>
    <row r="1359" spans="1:13" x14ac:dyDescent="0.25">
      <c r="A1359" s="53"/>
      <c r="I1359" s="40"/>
      <c r="J1359" s="40"/>
      <c r="K1359" s="40"/>
      <c r="L1359" s="41"/>
    </row>
    <row r="1360" spans="1:13" x14ac:dyDescent="0.25">
      <c r="A1360" s="53"/>
      <c r="I1360" s="40"/>
      <c r="J1360" s="40"/>
      <c r="K1360" s="40"/>
      <c r="L1360" s="41"/>
    </row>
    <row r="1361" spans="1:13" x14ac:dyDescent="0.25">
      <c r="A1361" s="53"/>
      <c r="I1361" s="40"/>
      <c r="J1361" s="40"/>
      <c r="K1361" s="40"/>
      <c r="L1361" s="41"/>
    </row>
    <row r="1362" spans="1:13" x14ac:dyDescent="0.25">
      <c r="A1362" s="53"/>
      <c r="I1362" s="40"/>
      <c r="J1362" s="40"/>
      <c r="K1362" s="40"/>
      <c r="L1362" s="41"/>
    </row>
    <row r="1363" spans="1:13" x14ac:dyDescent="0.25">
      <c r="A1363" s="53"/>
      <c r="I1363" s="40"/>
      <c r="J1363" s="40"/>
      <c r="K1363" s="40"/>
      <c r="L1363" s="41"/>
    </row>
    <row r="1364" spans="1:13" x14ac:dyDescent="0.25">
      <c r="A1364" s="53"/>
      <c r="I1364" s="40"/>
      <c r="J1364" s="40"/>
      <c r="K1364" s="40"/>
      <c r="L1364" s="41"/>
    </row>
    <row r="1365" spans="1:13" x14ac:dyDescent="0.25">
      <c r="A1365" s="53"/>
      <c r="I1365" s="40"/>
      <c r="J1365" s="40"/>
      <c r="K1365" s="40"/>
      <c r="L1365" s="41"/>
    </row>
    <row r="1366" spans="1:13" x14ac:dyDescent="0.25">
      <c r="A1366" s="53"/>
      <c r="I1366" s="40"/>
      <c r="J1366" s="40"/>
      <c r="K1366" s="40"/>
      <c r="L1366" s="41"/>
    </row>
    <row r="1367" spans="1:13" x14ac:dyDescent="0.25">
      <c r="A1367" s="53"/>
      <c r="I1367" s="40"/>
      <c r="J1367" s="40"/>
      <c r="K1367" s="40"/>
      <c r="L1367" s="41"/>
    </row>
    <row r="1368" spans="1:13" x14ac:dyDescent="0.25">
      <c r="A1368" s="53"/>
      <c r="I1368" s="40"/>
      <c r="J1368" s="40"/>
      <c r="K1368" s="40"/>
      <c r="L1368" s="41"/>
    </row>
    <row r="1369" spans="1:13" x14ac:dyDescent="0.25">
      <c r="A1369" s="53"/>
      <c r="I1369" s="40"/>
      <c r="J1369" s="40"/>
      <c r="K1369" s="40"/>
      <c r="L1369" s="41"/>
    </row>
    <row r="1370" spans="1:13" x14ac:dyDescent="0.25">
      <c r="A1370" s="53"/>
      <c r="I1370" s="40"/>
      <c r="J1370" s="40"/>
      <c r="K1370" s="40"/>
      <c r="L1370" s="41"/>
    </row>
    <row r="1371" spans="1:13" x14ac:dyDescent="0.25">
      <c r="A1371" s="53"/>
      <c r="I1371" s="40"/>
      <c r="J1371" s="40"/>
      <c r="K1371" s="40"/>
      <c r="L1371" s="41"/>
    </row>
    <row r="1372" spans="1:13" x14ac:dyDescent="0.25">
      <c r="A1372" s="53"/>
      <c r="I1372" s="40"/>
      <c r="J1372" s="40"/>
      <c r="K1372" s="40"/>
      <c r="L1372" s="41"/>
    </row>
    <row r="1373" spans="1:13" x14ac:dyDescent="0.25">
      <c r="A1373" s="55"/>
      <c r="B1373" s="100"/>
      <c r="C1373" s="49"/>
      <c r="D1373" s="49"/>
      <c r="E1373" s="49"/>
      <c r="F1373" s="49"/>
      <c r="G1373" s="49"/>
      <c r="H1373" s="49"/>
      <c r="I1373" s="101"/>
      <c r="J1373" s="101"/>
      <c r="K1373" s="101"/>
      <c r="L1373" s="102"/>
    </row>
    <row r="1374" spans="1:13" x14ac:dyDescent="0.25">
      <c r="A1374" s="55"/>
      <c r="B1374" s="48" t="s">
        <v>12</v>
      </c>
      <c r="C1374" s="49">
        <f t="shared" ref="C1374:L1374" si="54">SUM(C1353:C1373)</f>
        <v>0</v>
      </c>
      <c r="D1374" s="49">
        <f t="shared" si="54"/>
        <v>0</v>
      </c>
      <c r="E1374" s="49">
        <f t="shared" si="54"/>
        <v>0</v>
      </c>
      <c r="F1374" s="49">
        <f t="shared" si="54"/>
        <v>0</v>
      </c>
      <c r="G1374" s="49">
        <f t="shared" si="54"/>
        <v>0</v>
      </c>
      <c r="H1374" s="49">
        <f t="shared" si="54"/>
        <v>0</v>
      </c>
      <c r="I1374" s="49">
        <f t="shared" si="54"/>
        <v>0</v>
      </c>
      <c r="J1374" s="49">
        <f t="shared" si="54"/>
        <v>0</v>
      </c>
      <c r="K1374" s="49">
        <f t="shared" si="54"/>
        <v>0</v>
      </c>
      <c r="L1374" s="50">
        <f t="shared" si="54"/>
        <v>0</v>
      </c>
      <c r="M1374" s="13">
        <f>SUM(C1374:L1374)</f>
        <v>0</v>
      </c>
    </row>
    <row r="1376" spans="1:13" ht="17.399999999999999" customHeight="1" x14ac:dyDescent="0.3">
      <c r="A1376" s="141" t="str">
        <f>'Income Budget'!A58</f>
        <v>Phi Kappa Psi</v>
      </c>
      <c r="B1376" s="142"/>
      <c r="C1376" s="142"/>
      <c r="D1376" s="142"/>
      <c r="E1376" s="142"/>
      <c r="F1376" s="142"/>
      <c r="G1376" s="142"/>
      <c r="H1376" s="142"/>
      <c r="I1376" s="142"/>
      <c r="J1376" s="142"/>
      <c r="K1376" s="142"/>
      <c r="L1376" s="143"/>
    </row>
    <row r="1377" spans="1:12" ht="78" customHeight="1" x14ac:dyDescent="0.25">
      <c r="A1377" s="52" t="s">
        <v>132</v>
      </c>
      <c r="B1377" s="35" t="s">
        <v>10</v>
      </c>
      <c r="C1377" s="36" t="str">
        <f>'Income Budget'!B2</f>
        <v>NIC Basic</v>
      </c>
      <c r="D1377" s="36" t="str">
        <f>'Income Budget'!C2</f>
        <v>NIC Upgrade</v>
      </c>
      <c r="E1377" s="36" t="str">
        <f>'Income Budget'!D2</f>
        <v>IFC Insurance</v>
      </c>
      <c r="F1377" s="36" t="str">
        <f>'Income Budget'!E2</f>
        <v>Local IFC Dues</v>
      </c>
      <c r="G1377" s="36" t="str">
        <f>'Income Budget'!F2</f>
        <v>Assessment 1</v>
      </c>
      <c r="H1377" s="36" t="str">
        <f>'Income Budget'!G2</f>
        <v>Assessment 2</v>
      </c>
      <c r="I1377" s="36" t="str">
        <f>'Income Budget'!H2</f>
        <v>Assessment 3</v>
      </c>
      <c r="J1377" s="36" t="str">
        <f>'Income Budget'!I2</f>
        <v>Assessment 4</v>
      </c>
      <c r="K1377" s="36" t="str">
        <f>'Income Budget'!J2</f>
        <v>Other</v>
      </c>
      <c r="L1377" s="37" t="str">
        <f>'Income Budget'!L2</f>
        <v>TOTAL</v>
      </c>
    </row>
    <row r="1378" spans="1:12" x14ac:dyDescent="0.25">
      <c r="A1378" s="103"/>
      <c r="B1378" s="104"/>
      <c r="C1378" s="105"/>
      <c r="D1378" s="105"/>
      <c r="E1378" s="105"/>
      <c r="F1378" s="105"/>
      <c r="G1378" s="105"/>
      <c r="H1378" s="105"/>
      <c r="I1378" s="106"/>
      <c r="J1378" s="106"/>
      <c r="K1378" s="106"/>
      <c r="L1378" s="107"/>
    </row>
    <row r="1379" spans="1:12" x14ac:dyDescent="0.25">
      <c r="A1379" s="53"/>
      <c r="I1379" s="40"/>
      <c r="J1379" s="40"/>
      <c r="K1379" s="40"/>
      <c r="L1379" s="41"/>
    </row>
    <row r="1380" spans="1:12" x14ac:dyDescent="0.25">
      <c r="A1380" s="53"/>
      <c r="I1380" s="40"/>
      <c r="J1380" s="40"/>
      <c r="K1380" s="40"/>
      <c r="L1380" s="41"/>
    </row>
    <row r="1381" spans="1:12" x14ac:dyDescent="0.25">
      <c r="A1381" s="53"/>
      <c r="I1381" s="40"/>
      <c r="J1381" s="40"/>
      <c r="K1381" s="40"/>
      <c r="L1381" s="41"/>
    </row>
    <row r="1382" spans="1:12" x14ac:dyDescent="0.25">
      <c r="A1382" s="53"/>
      <c r="I1382" s="40"/>
      <c r="J1382" s="40"/>
      <c r="K1382" s="40"/>
      <c r="L1382" s="41"/>
    </row>
    <row r="1383" spans="1:12" x14ac:dyDescent="0.25">
      <c r="A1383" s="53"/>
      <c r="I1383" s="40"/>
      <c r="J1383" s="40"/>
      <c r="K1383" s="40"/>
      <c r="L1383" s="41"/>
    </row>
    <row r="1384" spans="1:12" x14ac:dyDescent="0.25">
      <c r="A1384" s="53"/>
      <c r="I1384" s="40"/>
      <c r="J1384" s="40"/>
      <c r="K1384" s="40"/>
      <c r="L1384" s="41"/>
    </row>
    <row r="1385" spans="1:12" x14ac:dyDescent="0.25">
      <c r="A1385" s="53"/>
      <c r="I1385" s="40"/>
      <c r="J1385" s="40"/>
      <c r="K1385" s="40"/>
      <c r="L1385" s="41"/>
    </row>
    <row r="1386" spans="1:12" x14ac:dyDescent="0.25">
      <c r="A1386" s="53"/>
      <c r="I1386" s="40"/>
      <c r="J1386" s="40"/>
      <c r="K1386" s="40"/>
      <c r="L1386" s="41"/>
    </row>
    <row r="1387" spans="1:12" x14ac:dyDescent="0.25">
      <c r="A1387" s="53"/>
      <c r="I1387" s="40"/>
      <c r="J1387" s="40"/>
      <c r="K1387" s="40"/>
      <c r="L1387" s="41"/>
    </row>
    <row r="1388" spans="1:12" x14ac:dyDescent="0.25">
      <c r="A1388" s="53"/>
      <c r="I1388" s="40"/>
      <c r="J1388" s="40"/>
      <c r="K1388" s="40"/>
      <c r="L1388" s="41"/>
    </row>
    <row r="1389" spans="1:12" x14ac:dyDescent="0.25">
      <c r="A1389" s="53"/>
      <c r="I1389" s="40"/>
      <c r="J1389" s="40"/>
      <c r="K1389" s="40"/>
      <c r="L1389" s="41"/>
    </row>
    <row r="1390" spans="1:12" x14ac:dyDescent="0.25">
      <c r="A1390" s="53"/>
      <c r="I1390" s="40"/>
      <c r="J1390" s="40"/>
      <c r="K1390" s="40"/>
      <c r="L1390" s="41"/>
    </row>
    <row r="1391" spans="1:12" x14ac:dyDescent="0.25">
      <c r="A1391" s="53"/>
      <c r="I1391" s="40"/>
      <c r="J1391" s="40"/>
      <c r="K1391" s="40"/>
      <c r="L1391" s="41"/>
    </row>
    <row r="1392" spans="1:12" x14ac:dyDescent="0.25">
      <c r="A1392" s="53"/>
      <c r="I1392" s="40"/>
      <c r="J1392" s="40"/>
      <c r="K1392" s="40"/>
      <c r="L1392" s="41"/>
    </row>
    <row r="1393" spans="1:13" x14ac:dyDescent="0.25">
      <c r="A1393" s="53"/>
      <c r="I1393" s="40"/>
      <c r="J1393" s="40"/>
      <c r="K1393" s="40"/>
      <c r="L1393" s="41"/>
    </row>
    <row r="1394" spans="1:13" x14ac:dyDescent="0.25">
      <c r="A1394" s="53"/>
      <c r="I1394" s="40"/>
      <c r="J1394" s="40"/>
      <c r="K1394" s="40"/>
      <c r="L1394" s="41"/>
    </row>
    <row r="1395" spans="1:13" x14ac:dyDescent="0.25">
      <c r="A1395" s="53"/>
      <c r="I1395" s="40"/>
      <c r="J1395" s="40"/>
      <c r="K1395" s="40"/>
      <c r="L1395" s="41"/>
    </row>
    <row r="1396" spans="1:13" x14ac:dyDescent="0.25">
      <c r="A1396" s="53"/>
      <c r="I1396" s="40"/>
      <c r="J1396" s="40"/>
      <c r="K1396" s="40"/>
      <c r="L1396" s="41"/>
    </row>
    <row r="1397" spans="1:13" x14ac:dyDescent="0.25">
      <c r="A1397" s="53"/>
      <c r="I1397" s="40"/>
      <c r="J1397" s="40"/>
      <c r="K1397" s="40"/>
      <c r="L1397" s="41"/>
    </row>
    <row r="1398" spans="1:13" x14ac:dyDescent="0.25">
      <c r="A1398" s="55"/>
      <c r="B1398" s="100"/>
      <c r="C1398" s="49"/>
      <c r="D1398" s="49"/>
      <c r="E1398" s="49"/>
      <c r="F1398" s="49"/>
      <c r="G1398" s="49"/>
      <c r="H1398" s="49"/>
      <c r="I1398" s="101"/>
      <c r="J1398" s="101"/>
      <c r="K1398" s="101"/>
      <c r="L1398" s="102"/>
    </row>
    <row r="1399" spans="1:13" x14ac:dyDescent="0.25">
      <c r="A1399" s="55"/>
      <c r="B1399" s="48" t="s">
        <v>12</v>
      </c>
      <c r="C1399" s="49">
        <f t="shared" ref="C1399:L1399" si="55">SUM(C1378:C1398)</f>
        <v>0</v>
      </c>
      <c r="D1399" s="49">
        <f t="shared" si="55"/>
        <v>0</v>
      </c>
      <c r="E1399" s="49">
        <f t="shared" si="55"/>
        <v>0</v>
      </c>
      <c r="F1399" s="49">
        <f t="shared" si="55"/>
        <v>0</v>
      </c>
      <c r="G1399" s="49">
        <f t="shared" si="55"/>
        <v>0</v>
      </c>
      <c r="H1399" s="49">
        <f t="shared" si="55"/>
        <v>0</v>
      </c>
      <c r="I1399" s="49">
        <f t="shared" si="55"/>
        <v>0</v>
      </c>
      <c r="J1399" s="49">
        <f t="shared" si="55"/>
        <v>0</v>
      </c>
      <c r="K1399" s="49">
        <f t="shared" si="55"/>
        <v>0</v>
      </c>
      <c r="L1399" s="50">
        <f t="shared" si="55"/>
        <v>0</v>
      </c>
      <c r="M1399" s="13">
        <f>SUM(C1399:L1399)</f>
        <v>0</v>
      </c>
    </row>
    <row r="1401" spans="1:13" ht="17.399999999999999" customHeight="1" x14ac:dyDescent="0.3">
      <c r="A1401" s="141" t="str">
        <f>'Income Budget'!A59</f>
        <v>Phi Kappa Sigma</v>
      </c>
      <c r="B1401" s="142"/>
      <c r="C1401" s="142"/>
      <c r="D1401" s="142"/>
      <c r="E1401" s="142"/>
      <c r="F1401" s="142"/>
      <c r="G1401" s="142"/>
      <c r="H1401" s="142"/>
      <c r="I1401" s="142"/>
      <c r="J1401" s="142"/>
      <c r="K1401" s="142"/>
      <c r="L1401" s="143"/>
    </row>
    <row r="1402" spans="1:13" ht="78" customHeight="1" x14ac:dyDescent="0.25">
      <c r="A1402" s="52" t="s">
        <v>132</v>
      </c>
      <c r="B1402" s="35" t="s">
        <v>10</v>
      </c>
      <c r="C1402" s="36" t="str">
        <f>'Income Budget'!B2</f>
        <v>NIC Basic</v>
      </c>
      <c r="D1402" s="36" t="str">
        <f>'Income Budget'!C2</f>
        <v>NIC Upgrade</v>
      </c>
      <c r="E1402" s="36" t="str">
        <f>'Income Budget'!D2</f>
        <v>IFC Insurance</v>
      </c>
      <c r="F1402" s="36" t="str">
        <f>'Income Budget'!E2</f>
        <v>Local IFC Dues</v>
      </c>
      <c r="G1402" s="36" t="str">
        <f>'Income Budget'!F2</f>
        <v>Assessment 1</v>
      </c>
      <c r="H1402" s="36" t="str">
        <f>'Income Budget'!G2</f>
        <v>Assessment 2</v>
      </c>
      <c r="I1402" s="36" t="str">
        <f>'Income Budget'!H2</f>
        <v>Assessment 3</v>
      </c>
      <c r="J1402" s="36" t="str">
        <f>'Income Budget'!I2</f>
        <v>Assessment 4</v>
      </c>
      <c r="K1402" s="36" t="str">
        <f>'Income Budget'!J2</f>
        <v>Other</v>
      </c>
      <c r="L1402" s="37" t="str">
        <f>'Income Budget'!L2</f>
        <v>TOTAL</v>
      </c>
    </row>
    <row r="1403" spans="1:13" x14ac:dyDescent="0.25">
      <c r="A1403" s="103"/>
      <c r="B1403" s="104"/>
      <c r="C1403" s="105"/>
      <c r="D1403" s="105"/>
      <c r="E1403" s="105"/>
      <c r="F1403" s="105"/>
      <c r="G1403" s="105"/>
      <c r="H1403" s="105"/>
      <c r="I1403" s="106"/>
      <c r="J1403" s="106"/>
      <c r="K1403" s="106"/>
      <c r="L1403" s="107"/>
    </row>
    <row r="1404" spans="1:13" x14ac:dyDescent="0.25">
      <c r="A1404" s="53"/>
      <c r="I1404" s="40"/>
      <c r="J1404" s="40"/>
      <c r="K1404" s="40"/>
      <c r="L1404" s="41"/>
    </row>
    <row r="1405" spans="1:13" x14ac:dyDescent="0.25">
      <c r="A1405" s="53"/>
      <c r="I1405" s="40"/>
      <c r="J1405" s="40"/>
      <c r="K1405" s="40"/>
      <c r="L1405" s="41"/>
    </row>
    <row r="1406" spans="1:13" x14ac:dyDescent="0.25">
      <c r="A1406" s="53"/>
      <c r="I1406" s="40"/>
      <c r="J1406" s="40"/>
      <c r="K1406" s="40"/>
      <c r="L1406" s="41"/>
    </row>
    <row r="1407" spans="1:13" x14ac:dyDescent="0.25">
      <c r="A1407" s="53"/>
      <c r="I1407" s="40"/>
      <c r="J1407" s="40"/>
      <c r="K1407" s="40"/>
      <c r="L1407" s="41"/>
    </row>
    <row r="1408" spans="1:13" x14ac:dyDescent="0.25">
      <c r="A1408" s="53"/>
      <c r="I1408" s="40"/>
      <c r="J1408" s="40"/>
      <c r="K1408" s="40"/>
      <c r="L1408" s="41"/>
    </row>
    <row r="1409" spans="1:13" x14ac:dyDescent="0.25">
      <c r="A1409" s="53"/>
      <c r="I1409" s="40"/>
      <c r="J1409" s="40"/>
      <c r="K1409" s="40"/>
      <c r="L1409" s="41"/>
    </row>
    <row r="1410" spans="1:13" x14ac:dyDescent="0.25">
      <c r="A1410" s="53"/>
      <c r="I1410" s="40"/>
      <c r="J1410" s="40"/>
      <c r="K1410" s="40"/>
      <c r="L1410" s="41"/>
    </row>
    <row r="1411" spans="1:13" x14ac:dyDescent="0.25">
      <c r="A1411" s="53"/>
      <c r="I1411" s="40"/>
      <c r="J1411" s="40"/>
      <c r="K1411" s="40"/>
      <c r="L1411" s="41"/>
    </row>
    <row r="1412" spans="1:13" x14ac:dyDescent="0.25">
      <c r="A1412" s="53"/>
      <c r="I1412" s="40"/>
      <c r="J1412" s="40"/>
      <c r="K1412" s="40"/>
      <c r="L1412" s="41"/>
    </row>
    <row r="1413" spans="1:13" x14ac:dyDescent="0.25">
      <c r="A1413" s="53"/>
      <c r="I1413" s="40"/>
      <c r="J1413" s="40"/>
      <c r="K1413" s="40"/>
      <c r="L1413" s="41"/>
    </row>
    <row r="1414" spans="1:13" x14ac:dyDescent="0.25">
      <c r="A1414" s="53"/>
      <c r="I1414" s="40"/>
      <c r="J1414" s="40"/>
      <c r="K1414" s="40"/>
      <c r="L1414" s="41"/>
    </row>
    <row r="1415" spans="1:13" x14ac:dyDescent="0.25">
      <c r="A1415" s="53"/>
      <c r="I1415" s="40"/>
      <c r="J1415" s="40"/>
      <c r="K1415" s="40"/>
      <c r="L1415" s="41"/>
    </row>
    <row r="1416" spans="1:13" x14ac:dyDescent="0.25">
      <c r="A1416" s="53"/>
      <c r="I1416" s="40"/>
      <c r="J1416" s="40"/>
      <c r="K1416" s="40"/>
      <c r="L1416" s="41"/>
    </row>
    <row r="1417" spans="1:13" x14ac:dyDescent="0.25">
      <c r="A1417" s="53"/>
      <c r="I1417" s="40"/>
      <c r="J1417" s="40"/>
      <c r="K1417" s="40"/>
      <c r="L1417" s="41"/>
    </row>
    <row r="1418" spans="1:13" x14ac:dyDescent="0.25">
      <c r="A1418" s="53"/>
      <c r="I1418" s="40"/>
      <c r="J1418" s="40"/>
      <c r="K1418" s="40"/>
      <c r="L1418" s="41"/>
    </row>
    <row r="1419" spans="1:13" x14ac:dyDescent="0.25">
      <c r="A1419" s="53"/>
      <c r="I1419" s="40"/>
      <c r="J1419" s="40"/>
      <c r="K1419" s="40"/>
      <c r="L1419" s="41"/>
    </row>
    <row r="1420" spans="1:13" x14ac:dyDescent="0.25">
      <c r="A1420" s="53"/>
      <c r="I1420" s="40"/>
      <c r="J1420" s="40"/>
      <c r="K1420" s="40"/>
      <c r="L1420" s="41"/>
    </row>
    <row r="1421" spans="1:13" x14ac:dyDescent="0.25">
      <c r="A1421" s="53"/>
      <c r="I1421" s="40"/>
      <c r="J1421" s="40"/>
      <c r="K1421" s="40"/>
      <c r="L1421" s="41"/>
    </row>
    <row r="1422" spans="1:13" x14ac:dyDescent="0.25">
      <c r="A1422" s="53"/>
      <c r="I1422" s="40"/>
      <c r="J1422" s="40"/>
      <c r="K1422" s="40"/>
      <c r="L1422" s="41"/>
    </row>
    <row r="1423" spans="1:13" x14ac:dyDescent="0.25">
      <c r="A1423" s="55"/>
      <c r="B1423" s="100"/>
      <c r="C1423" s="49"/>
      <c r="D1423" s="49"/>
      <c r="E1423" s="49"/>
      <c r="F1423" s="49"/>
      <c r="G1423" s="49"/>
      <c r="H1423" s="49"/>
      <c r="I1423" s="101"/>
      <c r="J1423" s="101"/>
      <c r="K1423" s="101"/>
      <c r="L1423" s="102"/>
    </row>
    <row r="1424" spans="1:13" x14ac:dyDescent="0.25">
      <c r="A1424" s="55"/>
      <c r="B1424" s="48" t="s">
        <v>12</v>
      </c>
      <c r="C1424" s="49">
        <f t="shared" ref="C1424:L1424" si="56">SUM(C1403:C1423)</f>
        <v>0</v>
      </c>
      <c r="D1424" s="49">
        <f t="shared" si="56"/>
        <v>0</v>
      </c>
      <c r="E1424" s="49">
        <f t="shared" si="56"/>
        <v>0</v>
      </c>
      <c r="F1424" s="49">
        <f t="shared" si="56"/>
        <v>0</v>
      </c>
      <c r="G1424" s="49">
        <f t="shared" si="56"/>
        <v>0</v>
      </c>
      <c r="H1424" s="49">
        <f t="shared" si="56"/>
        <v>0</v>
      </c>
      <c r="I1424" s="49">
        <f t="shared" si="56"/>
        <v>0</v>
      </c>
      <c r="J1424" s="49">
        <f t="shared" si="56"/>
        <v>0</v>
      </c>
      <c r="K1424" s="49">
        <f t="shared" si="56"/>
        <v>0</v>
      </c>
      <c r="L1424" s="50">
        <f t="shared" si="56"/>
        <v>0</v>
      </c>
      <c r="M1424" s="13">
        <f>SUM(C1424:L1424)</f>
        <v>0</v>
      </c>
    </row>
    <row r="1426" spans="1:12" ht="17.399999999999999" customHeight="1" x14ac:dyDescent="0.3">
      <c r="A1426" s="141" t="str">
        <f>'Income Budget'!A60</f>
        <v>Phi Kappa Tau</v>
      </c>
      <c r="B1426" s="142"/>
      <c r="C1426" s="142"/>
      <c r="D1426" s="142"/>
      <c r="E1426" s="142"/>
      <c r="F1426" s="142"/>
      <c r="G1426" s="142"/>
      <c r="H1426" s="142"/>
      <c r="I1426" s="142"/>
      <c r="J1426" s="142"/>
      <c r="K1426" s="142"/>
      <c r="L1426" s="143"/>
    </row>
    <row r="1427" spans="1:12" ht="78" customHeight="1" x14ac:dyDescent="0.25">
      <c r="A1427" s="52" t="s">
        <v>132</v>
      </c>
      <c r="B1427" s="35" t="s">
        <v>10</v>
      </c>
      <c r="C1427" s="36" t="str">
        <f>'Income Budget'!B2</f>
        <v>NIC Basic</v>
      </c>
      <c r="D1427" s="36" t="str">
        <f>'Income Budget'!C2</f>
        <v>NIC Upgrade</v>
      </c>
      <c r="E1427" s="36" t="str">
        <f>'Income Budget'!D2</f>
        <v>IFC Insurance</v>
      </c>
      <c r="F1427" s="36" t="str">
        <f>'Income Budget'!E2</f>
        <v>Local IFC Dues</v>
      </c>
      <c r="G1427" s="36" t="str">
        <f>'Income Budget'!F2</f>
        <v>Assessment 1</v>
      </c>
      <c r="H1427" s="36" t="str">
        <f>'Income Budget'!G2</f>
        <v>Assessment 2</v>
      </c>
      <c r="I1427" s="36" t="str">
        <f>'Income Budget'!H2</f>
        <v>Assessment 3</v>
      </c>
      <c r="J1427" s="36" t="str">
        <f>'Income Budget'!I2</f>
        <v>Assessment 4</v>
      </c>
      <c r="K1427" s="36" t="str">
        <f>'Income Budget'!J2</f>
        <v>Other</v>
      </c>
      <c r="L1427" s="37" t="str">
        <f>'Income Budget'!L2</f>
        <v>TOTAL</v>
      </c>
    </row>
    <row r="1428" spans="1:12" x14ac:dyDescent="0.25">
      <c r="A1428" s="103"/>
      <c r="B1428" s="104"/>
      <c r="C1428" s="105"/>
      <c r="D1428" s="105"/>
      <c r="E1428" s="105"/>
      <c r="F1428" s="105"/>
      <c r="G1428" s="105"/>
      <c r="H1428" s="105"/>
      <c r="I1428" s="106"/>
      <c r="J1428" s="106"/>
      <c r="K1428" s="106"/>
      <c r="L1428" s="107"/>
    </row>
    <row r="1429" spans="1:12" x14ac:dyDescent="0.25">
      <c r="A1429" s="53"/>
      <c r="I1429" s="40"/>
      <c r="J1429" s="40"/>
      <c r="K1429" s="40"/>
      <c r="L1429" s="41"/>
    </row>
    <row r="1430" spans="1:12" x14ac:dyDescent="0.25">
      <c r="A1430" s="53"/>
      <c r="I1430" s="40"/>
      <c r="J1430" s="40"/>
      <c r="K1430" s="40"/>
      <c r="L1430" s="41"/>
    </row>
    <row r="1431" spans="1:12" x14ac:dyDescent="0.25">
      <c r="A1431" s="53"/>
      <c r="I1431" s="40"/>
      <c r="J1431" s="40"/>
      <c r="K1431" s="40"/>
      <c r="L1431" s="41"/>
    </row>
    <row r="1432" spans="1:12" x14ac:dyDescent="0.25">
      <c r="A1432" s="53"/>
      <c r="I1432" s="40"/>
      <c r="J1432" s="40"/>
      <c r="K1432" s="40"/>
      <c r="L1432" s="41"/>
    </row>
    <row r="1433" spans="1:12" x14ac:dyDescent="0.25">
      <c r="A1433" s="53"/>
      <c r="I1433" s="40"/>
      <c r="J1433" s="40"/>
      <c r="K1433" s="40"/>
      <c r="L1433" s="41"/>
    </row>
    <row r="1434" spans="1:12" x14ac:dyDescent="0.25">
      <c r="A1434" s="53"/>
      <c r="I1434" s="40"/>
      <c r="J1434" s="40"/>
      <c r="K1434" s="40"/>
      <c r="L1434" s="41"/>
    </row>
    <row r="1435" spans="1:12" x14ac:dyDescent="0.25">
      <c r="A1435" s="53"/>
      <c r="I1435" s="40"/>
      <c r="J1435" s="40"/>
      <c r="K1435" s="40"/>
      <c r="L1435" s="41"/>
    </row>
    <row r="1436" spans="1:12" x14ac:dyDescent="0.25">
      <c r="A1436" s="53"/>
      <c r="I1436" s="40"/>
      <c r="J1436" s="40"/>
      <c r="K1436" s="40"/>
      <c r="L1436" s="41"/>
    </row>
    <row r="1437" spans="1:12" x14ac:dyDescent="0.25">
      <c r="A1437" s="53"/>
      <c r="I1437" s="40"/>
      <c r="J1437" s="40"/>
      <c r="K1437" s="40"/>
      <c r="L1437" s="41"/>
    </row>
    <row r="1438" spans="1:12" x14ac:dyDescent="0.25">
      <c r="A1438" s="53"/>
      <c r="I1438" s="40"/>
      <c r="J1438" s="40"/>
      <c r="K1438" s="40"/>
      <c r="L1438" s="41"/>
    </row>
    <row r="1439" spans="1:12" x14ac:dyDescent="0.25">
      <c r="A1439" s="53"/>
      <c r="I1439" s="40"/>
      <c r="J1439" s="40"/>
      <c r="K1439" s="40"/>
      <c r="L1439" s="41"/>
    </row>
    <row r="1440" spans="1:12" x14ac:dyDescent="0.25">
      <c r="A1440" s="53"/>
      <c r="I1440" s="40"/>
      <c r="J1440" s="40"/>
      <c r="K1440" s="40"/>
      <c r="L1440" s="41"/>
    </row>
    <row r="1441" spans="1:13" x14ac:dyDescent="0.25">
      <c r="A1441" s="53"/>
      <c r="I1441" s="40"/>
      <c r="J1441" s="40"/>
      <c r="K1441" s="40"/>
      <c r="L1441" s="41"/>
    </row>
    <row r="1442" spans="1:13" x14ac:dyDescent="0.25">
      <c r="A1442" s="53"/>
      <c r="I1442" s="40"/>
      <c r="J1442" s="40"/>
      <c r="K1442" s="40"/>
      <c r="L1442" s="41"/>
    </row>
    <row r="1443" spans="1:13" x14ac:dyDescent="0.25">
      <c r="A1443" s="53"/>
      <c r="I1443" s="40"/>
      <c r="J1443" s="40"/>
      <c r="K1443" s="40"/>
      <c r="L1443" s="41"/>
    </row>
    <row r="1444" spans="1:13" x14ac:dyDescent="0.25">
      <c r="A1444" s="53"/>
      <c r="I1444" s="40"/>
      <c r="J1444" s="40"/>
      <c r="K1444" s="40"/>
      <c r="L1444" s="41"/>
    </row>
    <row r="1445" spans="1:13" x14ac:dyDescent="0.25">
      <c r="A1445" s="53"/>
      <c r="I1445" s="40"/>
      <c r="J1445" s="40"/>
      <c r="K1445" s="40"/>
      <c r="L1445" s="41"/>
    </row>
    <row r="1446" spans="1:13" x14ac:dyDescent="0.25">
      <c r="A1446" s="53"/>
      <c r="I1446" s="40"/>
      <c r="J1446" s="40"/>
      <c r="K1446" s="40"/>
      <c r="L1446" s="41"/>
    </row>
    <row r="1447" spans="1:13" x14ac:dyDescent="0.25">
      <c r="A1447" s="53"/>
      <c r="I1447" s="40"/>
      <c r="J1447" s="40"/>
      <c r="K1447" s="40"/>
      <c r="L1447" s="41"/>
    </row>
    <row r="1448" spans="1:13" x14ac:dyDescent="0.25">
      <c r="A1448" s="55"/>
      <c r="B1448" s="100"/>
      <c r="C1448" s="49"/>
      <c r="D1448" s="49"/>
      <c r="E1448" s="49"/>
      <c r="F1448" s="49"/>
      <c r="G1448" s="49"/>
      <c r="H1448" s="49"/>
      <c r="I1448" s="101"/>
      <c r="J1448" s="101"/>
      <c r="K1448" s="101"/>
      <c r="L1448" s="102"/>
    </row>
    <row r="1449" spans="1:13" x14ac:dyDescent="0.25">
      <c r="A1449" s="55"/>
      <c r="B1449" s="48" t="s">
        <v>12</v>
      </c>
      <c r="C1449" s="49">
        <f t="shared" ref="C1449:L1449" si="57">SUM(C1428:C1448)</f>
        <v>0</v>
      </c>
      <c r="D1449" s="49">
        <f t="shared" si="57"/>
        <v>0</v>
      </c>
      <c r="E1449" s="49">
        <f t="shared" si="57"/>
        <v>0</v>
      </c>
      <c r="F1449" s="49">
        <f t="shared" si="57"/>
        <v>0</v>
      </c>
      <c r="G1449" s="49">
        <f t="shared" si="57"/>
        <v>0</v>
      </c>
      <c r="H1449" s="49">
        <f t="shared" si="57"/>
        <v>0</v>
      </c>
      <c r="I1449" s="49">
        <f t="shared" si="57"/>
        <v>0</v>
      </c>
      <c r="J1449" s="49">
        <f t="shared" si="57"/>
        <v>0</v>
      </c>
      <c r="K1449" s="49">
        <f t="shared" si="57"/>
        <v>0</v>
      </c>
      <c r="L1449" s="50">
        <f t="shared" si="57"/>
        <v>0</v>
      </c>
      <c r="M1449" s="13">
        <f>SUM(C1449:L1449)</f>
        <v>0</v>
      </c>
    </row>
    <row r="1451" spans="1:13" ht="17.399999999999999" customHeight="1" x14ac:dyDescent="0.3">
      <c r="A1451" s="141" t="str">
        <f>'Income Budget'!A61</f>
        <v>Phi Kappa Theta</v>
      </c>
      <c r="B1451" s="142"/>
      <c r="C1451" s="142"/>
      <c r="D1451" s="142"/>
      <c r="E1451" s="142"/>
      <c r="F1451" s="142"/>
      <c r="G1451" s="142"/>
      <c r="H1451" s="142"/>
      <c r="I1451" s="142"/>
      <c r="J1451" s="142"/>
      <c r="K1451" s="142"/>
      <c r="L1451" s="143"/>
    </row>
    <row r="1452" spans="1:13" ht="78" customHeight="1" x14ac:dyDescent="0.25">
      <c r="A1452" s="52" t="s">
        <v>132</v>
      </c>
      <c r="B1452" s="35" t="s">
        <v>10</v>
      </c>
      <c r="C1452" s="36" t="str">
        <f>'Income Budget'!B2</f>
        <v>NIC Basic</v>
      </c>
      <c r="D1452" s="36" t="str">
        <f>'Income Budget'!C2</f>
        <v>NIC Upgrade</v>
      </c>
      <c r="E1452" s="36" t="str">
        <f>'Income Budget'!D2</f>
        <v>IFC Insurance</v>
      </c>
      <c r="F1452" s="36" t="str">
        <f>'Income Budget'!E2</f>
        <v>Local IFC Dues</v>
      </c>
      <c r="G1452" s="36" t="str">
        <f>'Income Budget'!F2</f>
        <v>Assessment 1</v>
      </c>
      <c r="H1452" s="36" t="str">
        <f>'Income Budget'!G2</f>
        <v>Assessment 2</v>
      </c>
      <c r="I1452" s="36" t="str">
        <f>'Income Budget'!H2</f>
        <v>Assessment 3</v>
      </c>
      <c r="J1452" s="36" t="str">
        <f>'Income Budget'!I2</f>
        <v>Assessment 4</v>
      </c>
      <c r="K1452" s="36" t="str">
        <f>'Income Budget'!J2</f>
        <v>Other</v>
      </c>
      <c r="L1452" s="37" t="str">
        <f>'Income Budget'!L2</f>
        <v>TOTAL</v>
      </c>
    </row>
    <row r="1453" spans="1:13" x14ac:dyDescent="0.25">
      <c r="A1453" s="103"/>
      <c r="B1453" s="104"/>
      <c r="C1453" s="105"/>
      <c r="D1453" s="105"/>
      <c r="E1453" s="105"/>
      <c r="F1453" s="105"/>
      <c r="G1453" s="105"/>
      <c r="H1453" s="105"/>
      <c r="I1453" s="106"/>
      <c r="J1453" s="106"/>
      <c r="K1453" s="106"/>
      <c r="L1453" s="107"/>
    </row>
    <row r="1454" spans="1:13" x14ac:dyDescent="0.25">
      <c r="A1454" s="53"/>
      <c r="I1454" s="40"/>
      <c r="J1454" s="40"/>
      <c r="K1454" s="40"/>
      <c r="L1454" s="41"/>
    </row>
    <row r="1455" spans="1:13" x14ac:dyDescent="0.25">
      <c r="A1455" s="53"/>
      <c r="I1455" s="40"/>
      <c r="J1455" s="40"/>
      <c r="K1455" s="40"/>
      <c r="L1455" s="41"/>
    </row>
    <row r="1456" spans="1:13" x14ac:dyDescent="0.25">
      <c r="A1456" s="53"/>
      <c r="I1456" s="40"/>
      <c r="J1456" s="40"/>
      <c r="K1456" s="40"/>
      <c r="L1456" s="41"/>
    </row>
    <row r="1457" spans="1:12" x14ac:dyDescent="0.25">
      <c r="A1457" s="53"/>
      <c r="I1457" s="40"/>
      <c r="J1457" s="40"/>
      <c r="K1457" s="40"/>
      <c r="L1457" s="41"/>
    </row>
    <row r="1458" spans="1:12" x14ac:dyDescent="0.25">
      <c r="A1458" s="53"/>
      <c r="I1458" s="40"/>
      <c r="J1458" s="40"/>
      <c r="K1458" s="40"/>
      <c r="L1458" s="41"/>
    </row>
    <row r="1459" spans="1:12" x14ac:dyDescent="0.25">
      <c r="A1459" s="53"/>
      <c r="I1459" s="40"/>
      <c r="J1459" s="40"/>
      <c r="K1459" s="40"/>
      <c r="L1459" s="41"/>
    </row>
    <row r="1460" spans="1:12" x14ac:dyDescent="0.25">
      <c r="A1460" s="53"/>
      <c r="I1460" s="40"/>
      <c r="J1460" s="40"/>
      <c r="K1460" s="40"/>
      <c r="L1460" s="41"/>
    </row>
    <row r="1461" spans="1:12" x14ac:dyDescent="0.25">
      <c r="A1461" s="53"/>
      <c r="I1461" s="40"/>
      <c r="J1461" s="40"/>
      <c r="K1461" s="40"/>
      <c r="L1461" s="41"/>
    </row>
    <row r="1462" spans="1:12" x14ac:dyDescent="0.25">
      <c r="A1462" s="53"/>
      <c r="I1462" s="40"/>
      <c r="J1462" s="40"/>
      <c r="K1462" s="40"/>
      <c r="L1462" s="41"/>
    </row>
    <row r="1463" spans="1:12" x14ac:dyDescent="0.25">
      <c r="A1463" s="53"/>
      <c r="I1463" s="40"/>
      <c r="J1463" s="40"/>
      <c r="K1463" s="40"/>
      <c r="L1463" s="41"/>
    </row>
    <row r="1464" spans="1:12" x14ac:dyDescent="0.25">
      <c r="A1464" s="53"/>
      <c r="I1464" s="40"/>
      <c r="J1464" s="40"/>
      <c r="K1464" s="40"/>
      <c r="L1464" s="41"/>
    </row>
    <row r="1465" spans="1:12" x14ac:dyDescent="0.25">
      <c r="A1465" s="53"/>
      <c r="I1465" s="40"/>
      <c r="J1465" s="40"/>
      <c r="K1465" s="40"/>
      <c r="L1465" s="41"/>
    </row>
    <row r="1466" spans="1:12" x14ac:dyDescent="0.25">
      <c r="A1466" s="53"/>
      <c r="I1466" s="40"/>
      <c r="J1466" s="40"/>
      <c r="K1466" s="40"/>
      <c r="L1466" s="41"/>
    </row>
    <row r="1467" spans="1:12" x14ac:dyDescent="0.25">
      <c r="A1467" s="53"/>
      <c r="I1467" s="40"/>
      <c r="J1467" s="40"/>
      <c r="K1467" s="40"/>
      <c r="L1467" s="41"/>
    </row>
    <row r="1468" spans="1:12" x14ac:dyDescent="0.25">
      <c r="A1468" s="53"/>
      <c r="I1468" s="40"/>
      <c r="J1468" s="40"/>
      <c r="K1468" s="40"/>
      <c r="L1468" s="41"/>
    </row>
    <row r="1469" spans="1:12" x14ac:dyDescent="0.25">
      <c r="A1469" s="53"/>
      <c r="I1469" s="40"/>
      <c r="J1469" s="40"/>
      <c r="K1469" s="40"/>
      <c r="L1469" s="41"/>
    </row>
    <row r="1470" spans="1:12" x14ac:dyDescent="0.25">
      <c r="A1470" s="53"/>
      <c r="I1470" s="40"/>
      <c r="J1470" s="40"/>
      <c r="K1470" s="40"/>
      <c r="L1470" s="41"/>
    </row>
    <row r="1471" spans="1:12" x14ac:dyDescent="0.25">
      <c r="A1471" s="53"/>
      <c r="I1471" s="40"/>
      <c r="J1471" s="40"/>
      <c r="K1471" s="40"/>
      <c r="L1471" s="41"/>
    </row>
    <row r="1472" spans="1:12" x14ac:dyDescent="0.25">
      <c r="A1472" s="53"/>
      <c r="I1472" s="40"/>
      <c r="J1472" s="40"/>
      <c r="K1472" s="40"/>
      <c r="L1472" s="41"/>
    </row>
    <row r="1473" spans="1:13" x14ac:dyDescent="0.25">
      <c r="A1473" s="55"/>
      <c r="B1473" s="100"/>
      <c r="C1473" s="49"/>
      <c r="D1473" s="49"/>
      <c r="E1473" s="49"/>
      <c r="F1473" s="49"/>
      <c r="G1473" s="49"/>
      <c r="H1473" s="49"/>
      <c r="I1473" s="101"/>
      <c r="J1473" s="101"/>
      <c r="K1473" s="101"/>
      <c r="L1473" s="102"/>
    </row>
    <row r="1474" spans="1:13" x14ac:dyDescent="0.25">
      <c r="A1474" s="55"/>
      <c r="B1474" s="48" t="s">
        <v>12</v>
      </c>
      <c r="C1474" s="49">
        <f t="shared" ref="C1474:L1474" si="58">SUM(C1453:C1473)</f>
        <v>0</v>
      </c>
      <c r="D1474" s="49">
        <f t="shared" si="58"/>
        <v>0</v>
      </c>
      <c r="E1474" s="49">
        <f t="shared" si="58"/>
        <v>0</v>
      </c>
      <c r="F1474" s="49">
        <f t="shared" si="58"/>
        <v>0</v>
      </c>
      <c r="G1474" s="49">
        <f t="shared" si="58"/>
        <v>0</v>
      </c>
      <c r="H1474" s="49">
        <f t="shared" si="58"/>
        <v>0</v>
      </c>
      <c r="I1474" s="49">
        <f t="shared" si="58"/>
        <v>0</v>
      </c>
      <c r="J1474" s="49">
        <f t="shared" si="58"/>
        <v>0</v>
      </c>
      <c r="K1474" s="49">
        <f t="shared" si="58"/>
        <v>0</v>
      </c>
      <c r="L1474" s="50">
        <f t="shared" si="58"/>
        <v>0</v>
      </c>
      <c r="M1474" s="13">
        <f>SUM(C1474:L1474)</f>
        <v>0</v>
      </c>
    </row>
    <row r="1476" spans="1:13" ht="17.399999999999999" customHeight="1" x14ac:dyDescent="0.3">
      <c r="A1476" s="141" t="str">
        <f>'Income Budget'!A62</f>
        <v>Phi Lambda Chi</v>
      </c>
      <c r="B1476" s="142"/>
      <c r="C1476" s="142"/>
      <c r="D1476" s="142"/>
      <c r="E1476" s="142"/>
      <c r="F1476" s="142"/>
      <c r="G1476" s="142"/>
      <c r="H1476" s="142"/>
      <c r="I1476" s="142"/>
      <c r="J1476" s="142"/>
      <c r="K1476" s="142"/>
      <c r="L1476" s="143"/>
    </row>
    <row r="1477" spans="1:13" ht="78" customHeight="1" x14ac:dyDescent="0.25">
      <c r="A1477" s="52" t="s">
        <v>132</v>
      </c>
      <c r="B1477" s="35" t="s">
        <v>10</v>
      </c>
      <c r="C1477" s="36" t="str">
        <f>'Income Budget'!B2</f>
        <v>NIC Basic</v>
      </c>
      <c r="D1477" s="36" t="str">
        <f>'Income Budget'!C2</f>
        <v>NIC Upgrade</v>
      </c>
      <c r="E1477" s="36" t="str">
        <f>'Income Budget'!D2</f>
        <v>IFC Insurance</v>
      </c>
      <c r="F1477" s="36" t="str">
        <f>'Income Budget'!E2</f>
        <v>Local IFC Dues</v>
      </c>
      <c r="G1477" s="36" t="str">
        <f>'Income Budget'!F2</f>
        <v>Assessment 1</v>
      </c>
      <c r="H1477" s="36" t="str">
        <f>'Income Budget'!G2</f>
        <v>Assessment 2</v>
      </c>
      <c r="I1477" s="36" t="str">
        <f>'Income Budget'!H2</f>
        <v>Assessment 3</v>
      </c>
      <c r="J1477" s="36" t="str">
        <f>'Income Budget'!I2</f>
        <v>Assessment 4</v>
      </c>
      <c r="K1477" s="36" t="str">
        <f>'Income Budget'!J2</f>
        <v>Other</v>
      </c>
      <c r="L1477" s="37" t="str">
        <f>'Income Budget'!L2</f>
        <v>TOTAL</v>
      </c>
    </row>
    <row r="1478" spans="1:13" x14ac:dyDescent="0.25">
      <c r="A1478" s="103"/>
      <c r="B1478" s="104"/>
      <c r="C1478" s="105"/>
      <c r="D1478" s="105"/>
      <c r="E1478" s="105"/>
      <c r="F1478" s="105"/>
      <c r="G1478" s="105"/>
      <c r="H1478" s="105"/>
      <c r="I1478" s="106"/>
      <c r="J1478" s="106"/>
      <c r="K1478" s="106"/>
      <c r="L1478" s="107"/>
    </row>
    <row r="1479" spans="1:13" x14ac:dyDescent="0.25">
      <c r="A1479" s="53"/>
      <c r="I1479" s="40"/>
      <c r="J1479" s="40"/>
      <c r="K1479" s="40"/>
      <c r="L1479" s="41"/>
    </row>
    <row r="1480" spans="1:13" x14ac:dyDescent="0.25">
      <c r="A1480" s="53"/>
      <c r="I1480" s="40"/>
      <c r="J1480" s="40"/>
      <c r="K1480" s="40"/>
      <c r="L1480" s="41"/>
    </row>
    <row r="1481" spans="1:13" x14ac:dyDescent="0.25">
      <c r="A1481" s="53"/>
      <c r="I1481" s="40"/>
      <c r="J1481" s="40"/>
      <c r="K1481" s="40"/>
      <c r="L1481" s="41"/>
    </row>
    <row r="1482" spans="1:13" x14ac:dyDescent="0.25">
      <c r="A1482" s="53"/>
      <c r="I1482" s="40"/>
      <c r="J1482" s="40"/>
      <c r="K1482" s="40"/>
      <c r="L1482" s="41"/>
    </row>
    <row r="1483" spans="1:13" x14ac:dyDescent="0.25">
      <c r="A1483" s="53"/>
      <c r="I1483" s="40"/>
      <c r="J1483" s="40"/>
      <c r="K1483" s="40"/>
      <c r="L1483" s="41"/>
    </row>
    <row r="1484" spans="1:13" x14ac:dyDescent="0.25">
      <c r="A1484" s="53"/>
      <c r="I1484" s="40"/>
      <c r="J1484" s="40"/>
      <c r="K1484" s="40"/>
      <c r="L1484" s="41"/>
    </row>
    <row r="1485" spans="1:13" x14ac:dyDescent="0.25">
      <c r="A1485" s="53"/>
      <c r="I1485" s="40"/>
      <c r="J1485" s="40"/>
      <c r="K1485" s="40"/>
      <c r="L1485" s="41"/>
    </row>
    <row r="1486" spans="1:13" x14ac:dyDescent="0.25">
      <c r="A1486" s="53"/>
      <c r="I1486" s="40"/>
      <c r="J1486" s="40"/>
      <c r="K1486" s="40"/>
      <c r="L1486" s="41"/>
    </row>
    <row r="1487" spans="1:13" x14ac:dyDescent="0.25">
      <c r="A1487" s="53"/>
      <c r="I1487" s="40"/>
      <c r="J1487" s="40"/>
      <c r="K1487" s="40"/>
      <c r="L1487" s="41"/>
    </row>
    <row r="1488" spans="1:13" x14ac:dyDescent="0.25">
      <c r="A1488" s="53"/>
      <c r="I1488" s="40"/>
      <c r="J1488" s="40"/>
      <c r="K1488" s="40"/>
      <c r="L1488" s="41"/>
    </row>
    <row r="1489" spans="1:13" x14ac:dyDescent="0.25">
      <c r="A1489" s="53"/>
      <c r="I1489" s="40"/>
      <c r="J1489" s="40"/>
      <c r="K1489" s="40"/>
      <c r="L1489" s="41"/>
    </row>
    <row r="1490" spans="1:13" x14ac:dyDescent="0.25">
      <c r="A1490" s="53"/>
      <c r="I1490" s="40"/>
      <c r="J1490" s="40"/>
      <c r="K1490" s="40"/>
      <c r="L1490" s="41"/>
    </row>
    <row r="1491" spans="1:13" x14ac:dyDescent="0.25">
      <c r="A1491" s="53"/>
      <c r="I1491" s="40"/>
      <c r="J1491" s="40"/>
      <c r="K1491" s="40"/>
      <c r="L1491" s="41"/>
    </row>
    <row r="1492" spans="1:13" x14ac:dyDescent="0.25">
      <c r="A1492" s="53"/>
      <c r="I1492" s="40"/>
      <c r="J1492" s="40"/>
      <c r="K1492" s="40"/>
      <c r="L1492" s="41"/>
    </row>
    <row r="1493" spans="1:13" x14ac:dyDescent="0.25">
      <c r="A1493" s="53"/>
      <c r="I1493" s="40"/>
      <c r="J1493" s="40"/>
      <c r="K1493" s="40"/>
      <c r="L1493" s="41"/>
    </row>
    <row r="1494" spans="1:13" x14ac:dyDescent="0.25">
      <c r="A1494" s="53"/>
      <c r="I1494" s="40"/>
      <c r="J1494" s="40"/>
      <c r="K1494" s="40"/>
      <c r="L1494" s="41"/>
    </row>
    <row r="1495" spans="1:13" x14ac:dyDescent="0.25">
      <c r="A1495" s="53"/>
      <c r="I1495" s="40"/>
      <c r="J1495" s="40"/>
      <c r="K1495" s="40"/>
      <c r="L1495" s="41"/>
    </row>
    <row r="1496" spans="1:13" x14ac:dyDescent="0.25">
      <c r="A1496" s="53"/>
      <c r="I1496" s="40"/>
      <c r="J1496" s="40"/>
      <c r="K1496" s="40"/>
      <c r="L1496" s="41"/>
    </row>
    <row r="1497" spans="1:13" x14ac:dyDescent="0.25">
      <c r="A1497" s="53"/>
      <c r="I1497" s="40"/>
      <c r="J1497" s="40"/>
      <c r="K1497" s="40"/>
      <c r="L1497" s="41"/>
    </row>
    <row r="1498" spans="1:13" x14ac:dyDescent="0.25">
      <c r="A1498" s="55"/>
      <c r="B1498" s="100"/>
      <c r="C1498" s="49"/>
      <c r="D1498" s="49"/>
      <c r="E1498" s="49"/>
      <c r="F1498" s="49"/>
      <c r="G1498" s="49"/>
      <c r="H1498" s="49"/>
      <c r="I1498" s="101"/>
      <c r="J1498" s="101"/>
      <c r="K1498" s="101"/>
      <c r="L1498" s="102"/>
    </row>
    <row r="1499" spans="1:13" x14ac:dyDescent="0.25">
      <c r="A1499" s="55"/>
      <c r="B1499" s="48" t="s">
        <v>12</v>
      </c>
      <c r="C1499" s="49">
        <f t="shared" ref="C1499:L1499" si="59">SUM(C1478:C1498)</f>
        <v>0</v>
      </c>
      <c r="D1499" s="49">
        <f t="shared" si="59"/>
        <v>0</v>
      </c>
      <c r="E1499" s="49">
        <f t="shared" si="59"/>
        <v>0</v>
      </c>
      <c r="F1499" s="49">
        <f t="shared" si="59"/>
        <v>0</v>
      </c>
      <c r="G1499" s="49">
        <f t="shared" si="59"/>
        <v>0</v>
      </c>
      <c r="H1499" s="49">
        <f t="shared" si="59"/>
        <v>0</v>
      </c>
      <c r="I1499" s="49">
        <f t="shared" si="59"/>
        <v>0</v>
      </c>
      <c r="J1499" s="49">
        <f t="shared" si="59"/>
        <v>0</v>
      </c>
      <c r="K1499" s="49">
        <f t="shared" si="59"/>
        <v>0</v>
      </c>
      <c r="L1499" s="50">
        <f t="shared" si="59"/>
        <v>0</v>
      </c>
      <c r="M1499" s="13">
        <f>SUM(C1499:L1499)</f>
        <v>0</v>
      </c>
    </row>
    <row r="1501" spans="1:13" ht="17.399999999999999" customHeight="1" x14ac:dyDescent="0.3">
      <c r="A1501" s="141" t="str">
        <f>'Income Budget'!A63</f>
        <v>Phi Mu Delta</v>
      </c>
      <c r="B1501" s="142"/>
      <c r="C1501" s="142"/>
      <c r="D1501" s="142"/>
      <c r="E1501" s="142"/>
      <c r="F1501" s="142"/>
      <c r="G1501" s="142"/>
      <c r="H1501" s="142"/>
      <c r="I1501" s="142"/>
      <c r="J1501" s="142"/>
      <c r="K1501" s="142"/>
      <c r="L1501" s="143"/>
    </row>
    <row r="1502" spans="1:13" ht="78" customHeight="1" x14ac:dyDescent="0.25">
      <c r="A1502" s="52" t="s">
        <v>132</v>
      </c>
      <c r="B1502" s="35" t="s">
        <v>10</v>
      </c>
      <c r="C1502" s="36" t="str">
        <f>'Income Budget'!B2</f>
        <v>NIC Basic</v>
      </c>
      <c r="D1502" s="36" t="str">
        <f>'Income Budget'!C2</f>
        <v>NIC Upgrade</v>
      </c>
      <c r="E1502" s="36" t="str">
        <f>'Income Budget'!D2</f>
        <v>IFC Insurance</v>
      </c>
      <c r="F1502" s="36" t="str">
        <f>'Income Budget'!E2</f>
        <v>Local IFC Dues</v>
      </c>
      <c r="G1502" s="36" t="str">
        <f>'Income Budget'!F2</f>
        <v>Assessment 1</v>
      </c>
      <c r="H1502" s="36" t="str">
        <f>'Income Budget'!G2</f>
        <v>Assessment 2</v>
      </c>
      <c r="I1502" s="36" t="str">
        <f>'Income Budget'!H2</f>
        <v>Assessment 3</v>
      </c>
      <c r="J1502" s="36" t="str">
        <f>'Income Budget'!I2</f>
        <v>Assessment 4</v>
      </c>
      <c r="K1502" s="36" t="str">
        <f>'Income Budget'!J2</f>
        <v>Other</v>
      </c>
      <c r="L1502" s="37" t="str">
        <f>'Income Budget'!L2</f>
        <v>TOTAL</v>
      </c>
    </row>
    <row r="1503" spans="1:13" x14ac:dyDescent="0.25">
      <c r="A1503" s="103"/>
      <c r="B1503" s="104"/>
      <c r="C1503" s="105"/>
      <c r="D1503" s="105"/>
      <c r="E1503" s="105"/>
      <c r="F1503" s="105"/>
      <c r="G1503" s="105"/>
      <c r="H1503" s="105"/>
      <c r="I1503" s="106"/>
      <c r="J1503" s="106"/>
      <c r="K1503" s="106"/>
      <c r="L1503" s="107"/>
    </row>
    <row r="1504" spans="1:13" x14ac:dyDescent="0.25">
      <c r="A1504" s="53"/>
      <c r="I1504" s="40"/>
      <c r="J1504" s="40"/>
      <c r="K1504" s="40"/>
      <c r="L1504" s="41"/>
    </row>
    <row r="1505" spans="1:12" x14ac:dyDescent="0.25">
      <c r="A1505" s="53"/>
      <c r="I1505" s="40"/>
      <c r="J1505" s="40"/>
      <c r="K1505" s="40"/>
      <c r="L1505" s="41"/>
    </row>
    <row r="1506" spans="1:12" x14ac:dyDescent="0.25">
      <c r="A1506" s="53"/>
      <c r="I1506" s="40"/>
      <c r="J1506" s="40"/>
      <c r="K1506" s="40"/>
      <c r="L1506" s="41"/>
    </row>
    <row r="1507" spans="1:12" x14ac:dyDescent="0.25">
      <c r="A1507" s="53"/>
      <c r="I1507" s="40"/>
      <c r="J1507" s="40"/>
      <c r="K1507" s="40"/>
      <c r="L1507" s="41"/>
    </row>
    <row r="1508" spans="1:12" x14ac:dyDescent="0.25">
      <c r="A1508" s="53"/>
      <c r="I1508" s="40"/>
      <c r="J1508" s="40"/>
      <c r="K1508" s="40"/>
      <c r="L1508" s="41"/>
    </row>
    <row r="1509" spans="1:12" x14ac:dyDescent="0.25">
      <c r="A1509" s="53"/>
      <c r="I1509" s="40"/>
      <c r="J1509" s="40"/>
      <c r="K1509" s="40"/>
      <c r="L1509" s="41"/>
    </row>
    <row r="1510" spans="1:12" x14ac:dyDescent="0.25">
      <c r="A1510" s="53"/>
      <c r="I1510" s="40"/>
      <c r="J1510" s="40"/>
      <c r="K1510" s="40"/>
      <c r="L1510" s="41"/>
    </row>
    <row r="1511" spans="1:12" x14ac:dyDescent="0.25">
      <c r="A1511" s="53"/>
      <c r="I1511" s="40"/>
      <c r="J1511" s="40"/>
      <c r="K1511" s="40"/>
      <c r="L1511" s="41"/>
    </row>
    <row r="1512" spans="1:12" x14ac:dyDescent="0.25">
      <c r="A1512" s="53"/>
      <c r="I1512" s="40"/>
      <c r="J1512" s="40"/>
      <c r="K1512" s="40"/>
      <c r="L1512" s="41"/>
    </row>
    <row r="1513" spans="1:12" x14ac:dyDescent="0.25">
      <c r="A1513" s="53"/>
      <c r="I1513" s="40"/>
      <c r="J1513" s="40"/>
      <c r="K1513" s="40"/>
      <c r="L1513" s="41"/>
    </row>
    <row r="1514" spans="1:12" x14ac:dyDescent="0.25">
      <c r="A1514" s="53"/>
      <c r="I1514" s="40"/>
      <c r="J1514" s="40"/>
      <c r="K1514" s="40"/>
      <c r="L1514" s="41"/>
    </row>
    <row r="1515" spans="1:12" x14ac:dyDescent="0.25">
      <c r="A1515" s="53"/>
      <c r="I1515" s="40"/>
      <c r="J1515" s="40"/>
      <c r="K1515" s="40"/>
      <c r="L1515" s="41"/>
    </row>
    <row r="1516" spans="1:12" x14ac:dyDescent="0.25">
      <c r="A1516" s="53"/>
      <c r="I1516" s="40"/>
      <c r="J1516" s="40"/>
      <c r="K1516" s="40"/>
      <c r="L1516" s="41"/>
    </row>
    <row r="1517" spans="1:12" x14ac:dyDescent="0.25">
      <c r="A1517" s="53"/>
      <c r="I1517" s="40"/>
      <c r="J1517" s="40"/>
      <c r="K1517" s="40"/>
      <c r="L1517" s="41"/>
    </row>
    <row r="1518" spans="1:12" x14ac:dyDescent="0.25">
      <c r="A1518" s="53"/>
      <c r="I1518" s="40"/>
      <c r="J1518" s="40"/>
      <c r="K1518" s="40"/>
      <c r="L1518" s="41"/>
    </row>
    <row r="1519" spans="1:12" x14ac:dyDescent="0.25">
      <c r="A1519" s="53"/>
      <c r="I1519" s="40"/>
      <c r="J1519" s="40"/>
      <c r="K1519" s="40"/>
      <c r="L1519" s="41"/>
    </row>
    <row r="1520" spans="1:12" x14ac:dyDescent="0.25">
      <c r="A1520" s="53"/>
      <c r="I1520" s="40"/>
      <c r="J1520" s="40"/>
      <c r="K1520" s="40"/>
      <c r="L1520" s="41"/>
    </row>
    <row r="1521" spans="1:13" x14ac:dyDescent="0.25">
      <c r="A1521" s="53"/>
      <c r="I1521" s="40"/>
      <c r="J1521" s="40"/>
      <c r="K1521" s="40"/>
      <c r="L1521" s="41"/>
    </row>
    <row r="1522" spans="1:13" x14ac:dyDescent="0.25">
      <c r="A1522" s="53"/>
      <c r="I1522" s="40"/>
      <c r="J1522" s="40"/>
      <c r="K1522" s="40"/>
      <c r="L1522" s="41"/>
    </row>
    <row r="1523" spans="1:13" x14ac:dyDescent="0.25">
      <c r="A1523" s="55"/>
      <c r="B1523" s="100"/>
      <c r="C1523" s="49"/>
      <c r="D1523" s="49"/>
      <c r="E1523" s="49"/>
      <c r="F1523" s="49"/>
      <c r="G1523" s="49"/>
      <c r="H1523" s="49"/>
      <c r="I1523" s="101"/>
      <c r="J1523" s="101"/>
      <c r="K1523" s="101"/>
      <c r="L1523" s="102"/>
    </row>
    <row r="1524" spans="1:13" x14ac:dyDescent="0.25">
      <c r="A1524" s="55"/>
      <c r="B1524" s="48" t="s">
        <v>12</v>
      </c>
      <c r="C1524" s="49">
        <f t="shared" ref="C1524:L1524" si="60">SUM(C1503:C1523)</f>
        <v>0</v>
      </c>
      <c r="D1524" s="49">
        <f t="shared" si="60"/>
        <v>0</v>
      </c>
      <c r="E1524" s="49">
        <f t="shared" si="60"/>
        <v>0</v>
      </c>
      <c r="F1524" s="49">
        <f t="shared" si="60"/>
        <v>0</v>
      </c>
      <c r="G1524" s="49">
        <f t="shared" si="60"/>
        <v>0</v>
      </c>
      <c r="H1524" s="49">
        <f t="shared" si="60"/>
        <v>0</v>
      </c>
      <c r="I1524" s="49">
        <f t="shared" si="60"/>
        <v>0</v>
      </c>
      <c r="J1524" s="49">
        <f t="shared" si="60"/>
        <v>0</v>
      </c>
      <c r="K1524" s="49">
        <f t="shared" si="60"/>
        <v>0</v>
      </c>
      <c r="L1524" s="50">
        <f t="shared" si="60"/>
        <v>0</v>
      </c>
      <c r="M1524" s="13">
        <f>SUM(C1524:L1524)</f>
        <v>0</v>
      </c>
    </row>
    <row r="1526" spans="1:13" ht="17.399999999999999" customHeight="1" x14ac:dyDescent="0.3">
      <c r="A1526" s="141" t="str">
        <f>'Income Budget'!A64</f>
        <v>Phi Sigma Chi Multicultural Fraternity, Inc.</v>
      </c>
      <c r="B1526" s="142"/>
      <c r="C1526" s="142"/>
      <c r="D1526" s="142"/>
      <c r="E1526" s="142"/>
      <c r="F1526" s="142"/>
      <c r="G1526" s="142"/>
      <c r="H1526" s="142"/>
      <c r="I1526" s="142"/>
      <c r="J1526" s="142"/>
      <c r="K1526" s="142"/>
      <c r="L1526" s="143"/>
    </row>
    <row r="1527" spans="1:13" ht="78" customHeight="1" x14ac:dyDescent="0.25">
      <c r="A1527" s="52" t="s">
        <v>132</v>
      </c>
      <c r="B1527" s="35" t="s">
        <v>10</v>
      </c>
      <c r="C1527" s="36" t="str">
        <f>'Income Budget'!B2</f>
        <v>NIC Basic</v>
      </c>
      <c r="D1527" s="36" t="str">
        <f>'Income Budget'!C2</f>
        <v>NIC Upgrade</v>
      </c>
      <c r="E1527" s="36" t="str">
        <f>'Income Budget'!D2</f>
        <v>IFC Insurance</v>
      </c>
      <c r="F1527" s="36" t="str">
        <f>'Income Budget'!E2</f>
        <v>Local IFC Dues</v>
      </c>
      <c r="G1527" s="36" t="str">
        <f>'Income Budget'!F2</f>
        <v>Assessment 1</v>
      </c>
      <c r="H1527" s="36" t="str">
        <f>'Income Budget'!G2</f>
        <v>Assessment 2</v>
      </c>
      <c r="I1527" s="36" t="str">
        <f>'Income Budget'!H2</f>
        <v>Assessment 3</v>
      </c>
      <c r="J1527" s="36" t="str">
        <f>'Income Budget'!I2</f>
        <v>Assessment 4</v>
      </c>
      <c r="K1527" s="36" t="str">
        <f>'Income Budget'!J2</f>
        <v>Other</v>
      </c>
      <c r="L1527" s="37" t="str">
        <f>'Income Budget'!L2</f>
        <v>TOTAL</v>
      </c>
    </row>
    <row r="1528" spans="1:13" x14ac:dyDescent="0.25">
      <c r="A1528" s="103"/>
      <c r="B1528" s="104"/>
      <c r="C1528" s="105"/>
      <c r="D1528" s="105"/>
      <c r="E1528" s="105"/>
      <c r="F1528" s="105"/>
      <c r="G1528" s="105"/>
      <c r="H1528" s="105"/>
      <c r="I1528" s="106"/>
      <c r="J1528" s="106"/>
      <c r="K1528" s="106"/>
      <c r="L1528" s="107"/>
    </row>
    <row r="1529" spans="1:13" x14ac:dyDescent="0.25">
      <c r="A1529" s="53"/>
      <c r="I1529" s="40"/>
      <c r="J1529" s="40"/>
      <c r="K1529" s="40"/>
      <c r="L1529" s="41"/>
    </row>
    <row r="1530" spans="1:13" x14ac:dyDescent="0.25">
      <c r="A1530" s="53"/>
      <c r="I1530" s="40"/>
      <c r="J1530" s="40"/>
      <c r="K1530" s="40"/>
      <c r="L1530" s="41"/>
    </row>
    <row r="1531" spans="1:13" x14ac:dyDescent="0.25">
      <c r="A1531" s="53"/>
      <c r="I1531" s="40"/>
      <c r="J1531" s="40"/>
      <c r="K1531" s="40"/>
      <c r="L1531" s="41"/>
    </row>
    <row r="1532" spans="1:13" x14ac:dyDescent="0.25">
      <c r="A1532" s="53"/>
      <c r="I1532" s="40"/>
      <c r="J1532" s="40"/>
      <c r="K1532" s="40"/>
      <c r="L1532" s="41"/>
    </row>
    <row r="1533" spans="1:13" x14ac:dyDescent="0.25">
      <c r="A1533" s="53"/>
      <c r="I1533" s="40"/>
      <c r="J1533" s="40"/>
      <c r="K1533" s="40"/>
      <c r="L1533" s="41"/>
    </row>
    <row r="1534" spans="1:13" x14ac:dyDescent="0.25">
      <c r="A1534" s="53"/>
      <c r="I1534" s="40"/>
      <c r="J1534" s="40"/>
      <c r="K1534" s="40"/>
      <c r="L1534" s="41"/>
    </row>
    <row r="1535" spans="1:13" x14ac:dyDescent="0.25">
      <c r="A1535" s="53"/>
      <c r="I1535" s="40"/>
      <c r="J1535" s="40"/>
      <c r="K1535" s="40"/>
      <c r="L1535" s="41"/>
    </row>
    <row r="1536" spans="1:13" x14ac:dyDescent="0.25">
      <c r="A1536" s="53"/>
      <c r="I1536" s="40"/>
      <c r="J1536" s="40"/>
      <c r="K1536" s="40"/>
      <c r="L1536" s="41"/>
    </row>
    <row r="1537" spans="1:13" x14ac:dyDescent="0.25">
      <c r="A1537" s="53"/>
      <c r="I1537" s="40"/>
      <c r="J1537" s="40"/>
      <c r="K1537" s="40"/>
      <c r="L1537" s="41"/>
    </row>
    <row r="1538" spans="1:13" x14ac:dyDescent="0.25">
      <c r="A1538" s="53"/>
      <c r="I1538" s="40"/>
      <c r="J1538" s="40"/>
      <c r="K1538" s="40"/>
      <c r="L1538" s="41"/>
    </row>
    <row r="1539" spans="1:13" x14ac:dyDescent="0.25">
      <c r="A1539" s="53"/>
      <c r="I1539" s="40"/>
      <c r="J1539" s="40"/>
      <c r="K1539" s="40"/>
      <c r="L1539" s="41"/>
    </row>
    <row r="1540" spans="1:13" x14ac:dyDescent="0.25">
      <c r="A1540" s="53"/>
      <c r="I1540" s="40"/>
      <c r="J1540" s="40"/>
      <c r="K1540" s="40"/>
      <c r="L1540" s="41"/>
    </row>
    <row r="1541" spans="1:13" x14ac:dyDescent="0.25">
      <c r="A1541" s="53"/>
      <c r="I1541" s="40"/>
      <c r="J1541" s="40"/>
      <c r="K1541" s="40"/>
      <c r="L1541" s="41"/>
    </row>
    <row r="1542" spans="1:13" x14ac:dyDescent="0.25">
      <c r="A1542" s="53"/>
      <c r="I1542" s="40"/>
      <c r="J1542" s="40"/>
      <c r="K1542" s="40"/>
      <c r="L1542" s="41"/>
    </row>
    <row r="1543" spans="1:13" x14ac:dyDescent="0.25">
      <c r="A1543" s="53"/>
      <c r="I1543" s="40"/>
      <c r="J1543" s="40"/>
      <c r="K1543" s="40"/>
      <c r="L1543" s="41"/>
    </row>
    <row r="1544" spans="1:13" x14ac:dyDescent="0.25">
      <c r="A1544" s="53"/>
      <c r="I1544" s="40"/>
      <c r="J1544" s="40"/>
      <c r="K1544" s="40"/>
      <c r="L1544" s="41"/>
    </row>
    <row r="1545" spans="1:13" x14ac:dyDescent="0.25">
      <c r="A1545" s="53"/>
      <c r="I1545" s="40"/>
      <c r="J1545" s="40"/>
      <c r="K1545" s="40"/>
      <c r="L1545" s="41"/>
    </row>
    <row r="1546" spans="1:13" x14ac:dyDescent="0.25">
      <c r="A1546" s="53"/>
      <c r="I1546" s="40"/>
      <c r="J1546" s="40"/>
      <c r="K1546" s="40"/>
      <c r="L1546" s="41"/>
    </row>
    <row r="1547" spans="1:13" x14ac:dyDescent="0.25">
      <c r="A1547" s="53"/>
      <c r="I1547" s="40"/>
      <c r="J1547" s="40"/>
      <c r="K1547" s="40"/>
      <c r="L1547" s="41"/>
    </row>
    <row r="1548" spans="1:13" x14ac:dyDescent="0.25">
      <c r="A1548" s="55"/>
      <c r="B1548" s="100"/>
      <c r="C1548" s="49"/>
      <c r="D1548" s="49"/>
      <c r="E1548" s="49"/>
      <c r="F1548" s="49"/>
      <c r="G1548" s="49"/>
      <c r="H1548" s="49"/>
      <c r="I1548" s="101"/>
      <c r="J1548" s="101"/>
      <c r="K1548" s="101"/>
      <c r="L1548" s="102"/>
    </row>
    <row r="1549" spans="1:13" x14ac:dyDescent="0.25">
      <c r="A1549" s="55"/>
      <c r="B1549" s="48" t="s">
        <v>12</v>
      </c>
      <c r="C1549" s="49">
        <f t="shared" ref="C1549:L1549" si="61">SUM(C1528:C1548)</f>
        <v>0</v>
      </c>
      <c r="D1549" s="49">
        <f t="shared" si="61"/>
        <v>0</v>
      </c>
      <c r="E1549" s="49">
        <f t="shared" si="61"/>
        <v>0</v>
      </c>
      <c r="F1549" s="49">
        <f t="shared" si="61"/>
        <v>0</v>
      </c>
      <c r="G1549" s="49">
        <f t="shared" si="61"/>
        <v>0</v>
      </c>
      <c r="H1549" s="49">
        <f t="shared" si="61"/>
        <v>0</v>
      </c>
      <c r="I1549" s="49">
        <f t="shared" si="61"/>
        <v>0</v>
      </c>
      <c r="J1549" s="49">
        <f t="shared" si="61"/>
        <v>0</v>
      </c>
      <c r="K1549" s="49">
        <f t="shared" si="61"/>
        <v>0</v>
      </c>
      <c r="L1549" s="50">
        <f t="shared" si="61"/>
        <v>0</v>
      </c>
      <c r="M1549" s="13">
        <f>SUM(C1549:L1549)</f>
        <v>0</v>
      </c>
    </row>
    <row r="1551" spans="1:13" ht="17.399999999999999" customHeight="1" x14ac:dyDescent="0.3">
      <c r="A1551" s="141" t="str">
        <f>'Income Budget'!A65</f>
        <v>Phi Sigma Kappa</v>
      </c>
      <c r="B1551" s="142"/>
      <c r="C1551" s="142"/>
      <c r="D1551" s="142"/>
      <c r="E1551" s="142"/>
      <c r="F1551" s="142"/>
      <c r="G1551" s="142"/>
      <c r="H1551" s="142"/>
      <c r="I1551" s="142"/>
      <c r="J1551" s="142"/>
      <c r="K1551" s="142"/>
      <c r="L1551" s="143"/>
    </row>
    <row r="1552" spans="1:13" ht="78" customHeight="1" x14ac:dyDescent="0.25">
      <c r="A1552" s="52" t="s">
        <v>132</v>
      </c>
      <c r="B1552" s="35" t="s">
        <v>10</v>
      </c>
      <c r="C1552" s="36" t="str">
        <f>'Income Budget'!B2</f>
        <v>NIC Basic</v>
      </c>
      <c r="D1552" s="36" t="str">
        <f>'Income Budget'!C2</f>
        <v>NIC Upgrade</v>
      </c>
      <c r="E1552" s="36" t="str">
        <f>'Income Budget'!D2</f>
        <v>IFC Insurance</v>
      </c>
      <c r="F1552" s="36" t="str">
        <f>'Income Budget'!E2</f>
        <v>Local IFC Dues</v>
      </c>
      <c r="G1552" s="36" t="str">
        <f>'Income Budget'!F2</f>
        <v>Assessment 1</v>
      </c>
      <c r="H1552" s="36" t="str">
        <f>'Income Budget'!G2</f>
        <v>Assessment 2</v>
      </c>
      <c r="I1552" s="36" t="str">
        <f>'Income Budget'!H2</f>
        <v>Assessment 3</v>
      </c>
      <c r="J1552" s="36" t="str">
        <f>'Income Budget'!I2</f>
        <v>Assessment 4</v>
      </c>
      <c r="K1552" s="36" t="str">
        <f>'Income Budget'!J2</f>
        <v>Other</v>
      </c>
      <c r="L1552" s="37" t="str">
        <f>'Income Budget'!L2</f>
        <v>TOTAL</v>
      </c>
    </row>
    <row r="1553" spans="1:12" x14ac:dyDescent="0.25">
      <c r="A1553" s="103"/>
      <c r="B1553" s="104"/>
      <c r="C1553" s="105"/>
      <c r="D1553" s="105"/>
      <c r="E1553" s="105"/>
      <c r="F1553" s="105"/>
      <c r="G1553" s="105"/>
      <c r="H1553" s="105"/>
      <c r="I1553" s="106"/>
      <c r="J1553" s="106"/>
      <c r="K1553" s="106"/>
      <c r="L1553" s="107"/>
    </row>
    <row r="1554" spans="1:12" x14ac:dyDescent="0.25">
      <c r="A1554" s="53"/>
      <c r="I1554" s="40"/>
      <c r="J1554" s="40"/>
      <c r="K1554" s="40"/>
      <c r="L1554" s="41"/>
    </row>
    <row r="1555" spans="1:12" x14ac:dyDescent="0.25">
      <c r="A1555" s="53"/>
      <c r="I1555" s="40"/>
      <c r="J1555" s="40"/>
      <c r="K1555" s="40"/>
      <c r="L1555" s="41"/>
    </row>
    <row r="1556" spans="1:12" x14ac:dyDescent="0.25">
      <c r="A1556" s="53"/>
      <c r="I1556" s="40"/>
      <c r="J1556" s="40"/>
      <c r="K1556" s="40"/>
      <c r="L1556" s="41"/>
    </row>
    <row r="1557" spans="1:12" x14ac:dyDescent="0.25">
      <c r="A1557" s="53"/>
      <c r="I1557" s="40"/>
      <c r="J1557" s="40"/>
      <c r="K1557" s="40"/>
      <c r="L1557" s="41"/>
    </row>
    <row r="1558" spans="1:12" x14ac:dyDescent="0.25">
      <c r="A1558" s="53"/>
      <c r="I1558" s="40"/>
      <c r="J1558" s="40"/>
      <c r="K1558" s="40"/>
      <c r="L1558" s="41"/>
    </row>
    <row r="1559" spans="1:12" x14ac:dyDescent="0.25">
      <c r="A1559" s="53"/>
      <c r="I1559" s="40"/>
      <c r="J1559" s="40"/>
      <c r="K1559" s="40"/>
      <c r="L1559" s="41"/>
    </row>
    <row r="1560" spans="1:12" x14ac:dyDescent="0.25">
      <c r="A1560" s="53"/>
      <c r="I1560" s="40"/>
      <c r="J1560" s="40"/>
      <c r="K1560" s="40"/>
      <c r="L1560" s="41"/>
    </row>
    <row r="1561" spans="1:12" x14ac:dyDescent="0.25">
      <c r="A1561" s="53"/>
      <c r="I1561" s="40"/>
      <c r="J1561" s="40"/>
      <c r="K1561" s="40"/>
      <c r="L1561" s="41"/>
    </row>
    <row r="1562" spans="1:12" x14ac:dyDescent="0.25">
      <c r="A1562" s="53"/>
      <c r="I1562" s="40"/>
      <c r="J1562" s="40"/>
      <c r="K1562" s="40"/>
      <c r="L1562" s="41"/>
    </row>
    <row r="1563" spans="1:12" x14ac:dyDescent="0.25">
      <c r="A1563" s="53"/>
      <c r="I1563" s="40"/>
      <c r="J1563" s="40"/>
      <c r="K1563" s="40"/>
      <c r="L1563" s="41"/>
    </row>
    <row r="1564" spans="1:12" x14ac:dyDescent="0.25">
      <c r="A1564" s="53"/>
      <c r="I1564" s="40"/>
      <c r="J1564" s="40"/>
      <c r="K1564" s="40"/>
      <c r="L1564" s="41"/>
    </row>
    <row r="1565" spans="1:12" x14ac:dyDescent="0.25">
      <c r="A1565" s="53"/>
      <c r="I1565" s="40"/>
      <c r="J1565" s="40"/>
      <c r="K1565" s="40"/>
      <c r="L1565" s="41"/>
    </row>
    <row r="1566" spans="1:12" x14ac:dyDescent="0.25">
      <c r="A1566" s="53"/>
      <c r="I1566" s="40"/>
      <c r="J1566" s="40"/>
      <c r="K1566" s="40"/>
      <c r="L1566" s="41"/>
    </row>
    <row r="1567" spans="1:12" x14ac:dyDescent="0.25">
      <c r="A1567" s="53"/>
      <c r="I1567" s="40"/>
      <c r="J1567" s="40"/>
      <c r="K1567" s="40"/>
      <c r="L1567" s="41"/>
    </row>
    <row r="1568" spans="1:12" x14ac:dyDescent="0.25">
      <c r="A1568" s="53"/>
      <c r="I1568" s="40"/>
      <c r="J1568" s="40"/>
      <c r="K1568" s="40"/>
      <c r="L1568" s="41"/>
    </row>
    <row r="1569" spans="1:13" x14ac:dyDescent="0.25">
      <c r="A1569" s="53"/>
      <c r="I1569" s="40"/>
      <c r="J1569" s="40"/>
      <c r="K1569" s="40"/>
      <c r="L1569" s="41"/>
    </row>
    <row r="1570" spans="1:13" x14ac:dyDescent="0.25">
      <c r="A1570" s="53"/>
      <c r="I1570" s="40"/>
      <c r="J1570" s="40"/>
      <c r="K1570" s="40"/>
      <c r="L1570" s="41"/>
    </row>
    <row r="1571" spans="1:13" x14ac:dyDescent="0.25">
      <c r="A1571" s="53"/>
      <c r="I1571" s="40"/>
      <c r="J1571" s="40"/>
      <c r="K1571" s="40"/>
      <c r="L1571" s="41"/>
    </row>
    <row r="1572" spans="1:13" x14ac:dyDescent="0.25">
      <c r="A1572" s="53"/>
      <c r="I1572" s="40"/>
      <c r="J1572" s="40"/>
      <c r="K1572" s="40"/>
      <c r="L1572" s="41"/>
    </row>
    <row r="1573" spans="1:13" x14ac:dyDescent="0.25">
      <c r="A1573" s="55"/>
      <c r="B1573" s="100"/>
      <c r="C1573" s="49"/>
      <c r="D1573" s="49"/>
      <c r="E1573" s="49"/>
      <c r="F1573" s="49"/>
      <c r="G1573" s="49"/>
      <c r="H1573" s="49"/>
      <c r="I1573" s="101"/>
      <c r="J1573" s="101"/>
      <c r="K1573" s="101"/>
      <c r="L1573" s="102"/>
    </row>
    <row r="1574" spans="1:13" x14ac:dyDescent="0.25">
      <c r="A1574" s="55"/>
      <c r="B1574" s="48" t="s">
        <v>12</v>
      </c>
      <c r="C1574" s="49">
        <f t="shared" ref="C1574:L1574" si="62">SUM(C1553:C1573)</f>
        <v>0</v>
      </c>
      <c r="D1574" s="49">
        <f t="shared" si="62"/>
        <v>0</v>
      </c>
      <c r="E1574" s="49">
        <f t="shared" si="62"/>
        <v>0</v>
      </c>
      <c r="F1574" s="49">
        <f t="shared" si="62"/>
        <v>0</v>
      </c>
      <c r="G1574" s="49">
        <f t="shared" si="62"/>
        <v>0</v>
      </c>
      <c r="H1574" s="49">
        <f t="shared" si="62"/>
        <v>0</v>
      </c>
      <c r="I1574" s="49">
        <f t="shared" si="62"/>
        <v>0</v>
      </c>
      <c r="J1574" s="49">
        <f t="shared" si="62"/>
        <v>0</v>
      </c>
      <c r="K1574" s="49">
        <f t="shared" si="62"/>
        <v>0</v>
      </c>
      <c r="L1574" s="50">
        <f t="shared" si="62"/>
        <v>0</v>
      </c>
      <c r="M1574" s="13">
        <f>SUM(C1574:L1574)</f>
        <v>0</v>
      </c>
    </row>
    <row r="1576" spans="1:13" ht="17.399999999999999" customHeight="1" x14ac:dyDescent="0.3">
      <c r="A1576" s="141" t="str">
        <f>'Income Budget'!A66</f>
        <v>Phi Sigma Phi</v>
      </c>
      <c r="B1576" s="142"/>
      <c r="C1576" s="142"/>
      <c r="D1576" s="142"/>
      <c r="E1576" s="142"/>
      <c r="F1576" s="142"/>
      <c r="G1576" s="142"/>
      <c r="H1576" s="142"/>
      <c r="I1576" s="142"/>
      <c r="J1576" s="142"/>
      <c r="K1576" s="142"/>
      <c r="L1576" s="143"/>
    </row>
    <row r="1577" spans="1:13" ht="78" customHeight="1" x14ac:dyDescent="0.25">
      <c r="A1577" s="52" t="s">
        <v>132</v>
      </c>
      <c r="B1577" s="35" t="s">
        <v>10</v>
      </c>
      <c r="C1577" s="36" t="str">
        <f>'Income Budget'!B2</f>
        <v>NIC Basic</v>
      </c>
      <c r="D1577" s="36" t="str">
        <f>'Income Budget'!C2</f>
        <v>NIC Upgrade</v>
      </c>
      <c r="E1577" s="36" t="str">
        <f>'Income Budget'!D2</f>
        <v>IFC Insurance</v>
      </c>
      <c r="F1577" s="36" t="str">
        <f>'Income Budget'!E2</f>
        <v>Local IFC Dues</v>
      </c>
      <c r="G1577" s="36" t="str">
        <f>'Income Budget'!F2</f>
        <v>Assessment 1</v>
      </c>
      <c r="H1577" s="36" t="str">
        <f>'Income Budget'!G2</f>
        <v>Assessment 2</v>
      </c>
      <c r="I1577" s="36" t="str">
        <f>'Income Budget'!H2</f>
        <v>Assessment 3</v>
      </c>
      <c r="J1577" s="36" t="str">
        <f>'Income Budget'!I2</f>
        <v>Assessment 4</v>
      </c>
      <c r="K1577" s="36" t="str">
        <f>'Income Budget'!J2</f>
        <v>Other</v>
      </c>
      <c r="L1577" s="37" t="str">
        <f>'Income Budget'!L2</f>
        <v>TOTAL</v>
      </c>
    </row>
    <row r="1578" spans="1:13" x14ac:dyDescent="0.25">
      <c r="A1578" s="103"/>
      <c r="B1578" s="104"/>
      <c r="C1578" s="105"/>
      <c r="D1578" s="105"/>
      <c r="E1578" s="105"/>
      <c r="F1578" s="105"/>
      <c r="G1578" s="105"/>
      <c r="H1578" s="105"/>
      <c r="I1578" s="106"/>
      <c r="J1578" s="106"/>
      <c r="K1578" s="106"/>
      <c r="L1578" s="107"/>
    </row>
    <row r="1579" spans="1:13" x14ac:dyDescent="0.25">
      <c r="A1579" s="53"/>
      <c r="I1579" s="40"/>
      <c r="J1579" s="40"/>
      <c r="K1579" s="40"/>
      <c r="L1579" s="41"/>
    </row>
    <row r="1580" spans="1:13" x14ac:dyDescent="0.25">
      <c r="A1580" s="53"/>
      <c r="I1580" s="40"/>
      <c r="J1580" s="40"/>
      <c r="K1580" s="40"/>
      <c r="L1580" s="41"/>
    </row>
    <row r="1581" spans="1:13" x14ac:dyDescent="0.25">
      <c r="A1581" s="53"/>
      <c r="I1581" s="40"/>
      <c r="J1581" s="40"/>
      <c r="K1581" s="40"/>
      <c r="L1581" s="41"/>
    </row>
    <row r="1582" spans="1:13" x14ac:dyDescent="0.25">
      <c r="A1582" s="53"/>
      <c r="I1582" s="40"/>
      <c r="J1582" s="40"/>
      <c r="K1582" s="40"/>
      <c r="L1582" s="41"/>
    </row>
    <row r="1583" spans="1:13" x14ac:dyDescent="0.25">
      <c r="A1583" s="53"/>
      <c r="I1583" s="40"/>
      <c r="J1583" s="40"/>
      <c r="K1583" s="40"/>
      <c r="L1583" s="41"/>
    </row>
    <row r="1584" spans="1:13" x14ac:dyDescent="0.25">
      <c r="A1584" s="53"/>
      <c r="I1584" s="40"/>
      <c r="J1584" s="40"/>
      <c r="K1584" s="40"/>
      <c r="L1584" s="41"/>
    </row>
    <row r="1585" spans="1:13" x14ac:dyDescent="0.25">
      <c r="A1585" s="53"/>
      <c r="I1585" s="40"/>
      <c r="J1585" s="40"/>
      <c r="K1585" s="40"/>
      <c r="L1585" s="41"/>
    </row>
    <row r="1586" spans="1:13" x14ac:dyDescent="0.25">
      <c r="A1586" s="53"/>
      <c r="I1586" s="40"/>
      <c r="J1586" s="40"/>
      <c r="K1586" s="40"/>
      <c r="L1586" s="41"/>
    </row>
    <row r="1587" spans="1:13" x14ac:dyDescent="0.25">
      <c r="A1587" s="53"/>
      <c r="I1587" s="40"/>
      <c r="J1587" s="40"/>
      <c r="K1587" s="40"/>
      <c r="L1587" s="41"/>
    </row>
    <row r="1588" spans="1:13" x14ac:dyDescent="0.25">
      <c r="A1588" s="53"/>
      <c r="I1588" s="40"/>
      <c r="J1588" s="40"/>
      <c r="K1588" s="40"/>
      <c r="L1588" s="41"/>
    </row>
    <row r="1589" spans="1:13" x14ac:dyDescent="0.25">
      <c r="A1589" s="53"/>
      <c r="I1589" s="40"/>
      <c r="J1589" s="40"/>
      <c r="K1589" s="40"/>
      <c r="L1589" s="41"/>
    </row>
    <row r="1590" spans="1:13" x14ac:dyDescent="0.25">
      <c r="A1590" s="53"/>
      <c r="I1590" s="40"/>
      <c r="J1590" s="40"/>
      <c r="K1590" s="40"/>
      <c r="L1590" s="41"/>
    </row>
    <row r="1591" spans="1:13" x14ac:dyDescent="0.25">
      <c r="A1591" s="53"/>
      <c r="I1591" s="40"/>
      <c r="J1591" s="40"/>
      <c r="K1591" s="40"/>
      <c r="L1591" s="41"/>
    </row>
    <row r="1592" spans="1:13" x14ac:dyDescent="0.25">
      <c r="A1592" s="53"/>
      <c r="I1592" s="40"/>
      <c r="J1592" s="40"/>
      <c r="K1592" s="40"/>
      <c r="L1592" s="41"/>
    </row>
    <row r="1593" spans="1:13" x14ac:dyDescent="0.25">
      <c r="A1593" s="53"/>
      <c r="I1593" s="40"/>
      <c r="J1593" s="40"/>
      <c r="K1593" s="40"/>
      <c r="L1593" s="41"/>
    </row>
    <row r="1594" spans="1:13" x14ac:dyDescent="0.25">
      <c r="A1594" s="53"/>
      <c r="I1594" s="40"/>
      <c r="J1594" s="40"/>
      <c r="K1594" s="40"/>
      <c r="L1594" s="41"/>
    </row>
    <row r="1595" spans="1:13" x14ac:dyDescent="0.25">
      <c r="A1595" s="53"/>
      <c r="I1595" s="40"/>
      <c r="J1595" s="40"/>
      <c r="K1595" s="40"/>
      <c r="L1595" s="41"/>
    </row>
    <row r="1596" spans="1:13" x14ac:dyDescent="0.25">
      <c r="A1596" s="53"/>
      <c r="I1596" s="40"/>
      <c r="J1596" s="40"/>
      <c r="K1596" s="40"/>
      <c r="L1596" s="41"/>
    </row>
    <row r="1597" spans="1:13" x14ac:dyDescent="0.25">
      <c r="A1597" s="53"/>
      <c r="I1597" s="40"/>
      <c r="J1597" s="40"/>
      <c r="K1597" s="40"/>
      <c r="L1597" s="41"/>
    </row>
    <row r="1598" spans="1:13" x14ac:dyDescent="0.25">
      <c r="A1598" s="55"/>
      <c r="B1598" s="100"/>
      <c r="C1598" s="49"/>
      <c r="D1598" s="49"/>
      <c r="E1598" s="49"/>
      <c r="F1598" s="49"/>
      <c r="G1598" s="49"/>
      <c r="H1598" s="49"/>
      <c r="I1598" s="101"/>
      <c r="J1598" s="101"/>
      <c r="K1598" s="101"/>
      <c r="L1598" s="102"/>
    </row>
    <row r="1599" spans="1:13" x14ac:dyDescent="0.25">
      <c r="A1599" s="55"/>
      <c r="B1599" s="48" t="s">
        <v>12</v>
      </c>
      <c r="C1599" s="49">
        <f t="shared" ref="C1599:L1599" si="63">SUM(C1578:C1598)</f>
        <v>0</v>
      </c>
      <c r="D1599" s="49">
        <f t="shared" si="63"/>
        <v>0</v>
      </c>
      <c r="E1599" s="49">
        <f t="shared" si="63"/>
        <v>0</v>
      </c>
      <c r="F1599" s="49">
        <f t="shared" si="63"/>
        <v>0</v>
      </c>
      <c r="G1599" s="49">
        <f t="shared" si="63"/>
        <v>0</v>
      </c>
      <c r="H1599" s="49">
        <f t="shared" si="63"/>
        <v>0</v>
      </c>
      <c r="I1599" s="49">
        <f t="shared" si="63"/>
        <v>0</v>
      </c>
      <c r="J1599" s="49">
        <f t="shared" si="63"/>
        <v>0</v>
      </c>
      <c r="K1599" s="49">
        <f t="shared" si="63"/>
        <v>0</v>
      </c>
      <c r="L1599" s="50">
        <f t="shared" si="63"/>
        <v>0</v>
      </c>
      <c r="M1599" s="13">
        <f>SUM(C1599:L1599)</f>
        <v>0</v>
      </c>
    </row>
    <row r="1601" spans="1:12" ht="17.399999999999999" customHeight="1" x14ac:dyDescent="0.3">
      <c r="A1601" s="141" t="str">
        <f>'Income Budget'!A67</f>
        <v>Pi Alpha Phi National Fraternity, Inc.</v>
      </c>
      <c r="B1601" s="142"/>
      <c r="C1601" s="142"/>
      <c r="D1601" s="142"/>
      <c r="E1601" s="142"/>
      <c r="F1601" s="142"/>
      <c r="G1601" s="142"/>
      <c r="H1601" s="142"/>
      <c r="I1601" s="142"/>
      <c r="J1601" s="142"/>
      <c r="K1601" s="142"/>
      <c r="L1601" s="143"/>
    </row>
    <row r="1602" spans="1:12" ht="78" customHeight="1" x14ac:dyDescent="0.25">
      <c r="A1602" s="52" t="s">
        <v>132</v>
      </c>
      <c r="B1602" s="35" t="s">
        <v>10</v>
      </c>
      <c r="C1602" s="36" t="str">
        <f>'Income Budget'!B2</f>
        <v>NIC Basic</v>
      </c>
      <c r="D1602" s="36" t="str">
        <f>'Income Budget'!C2</f>
        <v>NIC Upgrade</v>
      </c>
      <c r="E1602" s="36" t="str">
        <f>'Income Budget'!D2</f>
        <v>IFC Insurance</v>
      </c>
      <c r="F1602" s="36" t="str">
        <f>'Income Budget'!E2</f>
        <v>Local IFC Dues</v>
      </c>
      <c r="G1602" s="36" t="str">
        <f>'Income Budget'!F2</f>
        <v>Assessment 1</v>
      </c>
      <c r="H1602" s="36" t="str">
        <f>'Income Budget'!G2</f>
        <v>Assessment 2</v>
      </c>
      <c r="I1602" s="36" t="str">
        <f>'Income Budget'!H2</f>
        <v>Assessment 3</v>
      </c>
      <c r="J1602" s="36" t="str">
        <f>'Income Budget'!I2</f>
        <v>Assessment 4</v>
      </c>
      <c r="K1602" s="36" t="str">
        <f>'Income Budget'!J2</f>
        <v>Other</v>
      </c>
      <c r="L1602" s="37" t="str">
        <f>'Income Budget'!L2</f>
        <v>TOTAL</v>
      </c>
    </row>
    <row r="1603" spans="1:12" x14ac:dyDescent="0.25">
      <c r="A1603" s="103"/>
      <c r="B1603" s="104"/>
      <c r="C1603" s="105"/>
      <c r="D1603" s="105"/>
      <c r="E1603" s="105"/>
      <c r="F1603" s="105"/>
      <c r="G1603" s="105"/>
      <c r="H1603" s="105"/>
      <c r="I1603" s="106"/>
      <c r="J1603" s="106"/>
      <c r="K1603" s="106"/>
      <c r="L1603" s="107"/>
    </row>
    <row r="1604" spans="1:12" x14ac:dyDescent="0.25">
      <c r="A1604" s="53"/>
      <c r="I1604" s="40"/>
      <c r="J1604" s="40"/>
      <c r="K1604" s="40"/>
      <c r="L1604" s="41"/>
    </row>
    <row r="1605" spans="1:12" x14ac:dyDescent="0.25">
      <c r="A1605" s="53"/>
      <c r="I1605" s="40"/>
      <c r="J1605" s="40"/>
      <c r="K1605" s="40"/>
      <c r="L1605" s="41"/>
    </row>
    <row r="1606" spans="1:12" x14ac:dyDescent="0.25">
      <c r="A1606" s="53"/>
      <c r="I1606" s="40"/>
      <c r="J1606" s="40"/>
      <c r="K1606" s="40"/>
      <c r="L1606" s="41"/>
    </row>
    <row r="1607" spans="1:12" x14ac:dyDescent="0.25">
      <c r="A1607" s="53"/>
      <c r="I1607" s="40"/>
      <c r="J1607" s="40"/>
      <c r="K1607" s="40"/>
      <c r="L1607" s="41"/>
    </row>
    <row r="1608" spans="1:12" x14ac:dyDescent="0.25">
      <c r="A1608" s="53"/>
      <c r="I1608" s="40"/>
      <c r="J1608" s="40"/>
      <c r="K1608" s="40"/>
      <c r="L1608" s="41"/>
    </row>
    <row r="1609" spans="1:12" x14ac:dyDescent="0.25">
      <c r="A1609" s="53"/>
      <c r="I1609" s="40"/>
      <c r="J1609" s="40"/>
      <c r="K1609" s="40"/>
      <c r="L1609" s="41"/>
    </row>
    <row r="1610" spans="1:12" x14ac:dyDescent="0.25">
      <c r="A1610" s="53"/>
      <c r="I1610" s="40"/>
      <c r="J1610" s="40"/>
      <c r="K1610" s="40"/>
      <c r="L1610" s="41"/>
    </row>
    <row r="1611" spans="1:12" x14ac:dyDescent="0.25">
      <c r="A1611" s="53"/>
      <c r="I1611" s="40"/>
      <c r="J1611" s="40"/>
      <c r="K1611" s="40"/>
      <c r="L1611" s="41"/>
    </row>
    <row r="1612" spans="1:12" x14ac:dyDescent="0.25">
      <c r="A1612" s="53"/>
      <c r="I1612" s="40"/>
      <c r="J1612" s="40"/>
      <c r="K1612" s="40"/>
      <c r="L1612" s="41"/>
    </row>
    <row r="1613" spans="1:12" x14ac:dyDescent="0.25">
      <c r="A1613" s="53"/>
      <c r="I1613" s="40"/>
      <c r="J1613" s="40"/>
      <c r="K1613" s="40"/>
      <c r="L1613" s="41"/>
    </row>
    <row r="1614" spans="1:12" x14ac:dyDescent="0.25">
      <c r="A1614" s="53"/>
      <c r="I1614" s="40"/>
      <c r="J1614" s="40"/>
      <c r="K1614" s="40"/>
      <c r="L1614" s="41"/>
    </row>
    <row r="1615" spans="1:12" x14ac:dyDescent="0.25">
      <c r="A1615" s="53"/>
      <c r="I1615" s="40"/>
      <c r="J1615" s="40"/>
      <c r="K1615" s="40"/>
      <c r="L1615" s="41"/>
    </row>
    <row r="1616" spans="1:12" x14ac:dyDescent="0.25">
      <c r="A1616" s="53"/>
      <c r="I1616" s="40"/>
      <c r="J1616" s="40"/>
      <c r="K1616" s="40"/>
      <c r="L1616" s="41"/>
    </row>
    <row r="1617" spans="1:13" x14ac:dyDescent="0.25">
      <c r="A1617" s="53"/>
      <c r="I1617" s="40"/>
      <c r="J1617" s="40"/>
      <c r="K1617" s="40"/>
      <c r="L1617" s="41"/>
    </row>
    <row r="1618" spans="1:13" x14ac:dyDescent="0.25">
      <c r="A1618" s="53"/>
      <c r="I1618" s="40"/>
      <c r="J1618" s="40"/>
      <c r="K1618" s="40"/>
      <c r="L1618" s="41"/>
    </row>
    <row r="1619" spans="1:13" x14ac:dyDescent="0.25">
      <c r="A1619" s="53"/>
      <c r="I1619" s="40"/>
      <c r="J1619" s="40"/>
      <c r="K1619" s="40"/>
      <c r="L1619" s="41"/>
    </row>
    <row r="1620" spans="1:13" x14ac:dyDescent="0.25">
      <c r="A1620" s="53"/>
      <c r="I1620" s="40"/>
      <c r="J1620" s="40"/>
      <c r="K1620" s="40"/>
      <c r="L1620" s="41"/>
    </row>
    <row r="1621" spans="1:13" x14ac:dyDescent="0.25">
      <c r="A1621" s="53"/>
      <c r="I1621" s="40"/>
      <c r="J1621" s="40"/>
      <c r="K1621" s="40"/>
      <c r="L1621" s="41"/>
    </row>
    <row r="1622" spans="1:13" x14ac:dyDescent="0.25">
      <c r="A1622" s="53"/>
      <c r="I1622" s="40"/>
      <c r="J1622" s="40"/>
      <c r="K1622" s="40"/>
      <c r="L1622" s="41"/>
    </row>
    <row r="1623" spans="1:13" x14ac:dyDescent="0.25">
      <c r="A1623" s="55"/>
      <c r="B1623" s="100"/>
      <c r="C1623" s="49"/>
      <c r="D1623" s="49"/>
      <c r="E1623" s="49"/>
      <c r="F1623" s="49"/>
      <c r="G1623" s="49"/>
      <c r="H1623" s="49"/>
      <c r="I1623" s="101"/>
      <c r="J1623" s="101"/>
      <c r="K1623" s="101"/>
      <c r="L1623" s="102"/>
    </row>
    <row r="1624" spans="1:13" x14ac:dyDescent="0.25">
      <c r="A1624" s="55"/>
      <c r="B1624" s="48" t="s">
        <v>12</v>
      </c>
      <c r="C1624" s="49">
        <f t="shared" ref="C1624:L1624" si="64">SUM(C1603:C1623)</f>
        <v>0</v>
      </c>
      <c r="D1624" s="49">
        <f t="shared" si="64"/>
        <v>0</v>
      </c>
      <c r="E1624" s="49">
        <f t="shared" si="64"/>
        <v>0</v>
      </c>
      <c r="F1624" s="49">
        <f t="shared" si="64"/>
        <v>0</v>
      </c>
      <c r="G1624" s="49">
        <f t="shared" si="64"/>
        <v>0</v>
      </c>
      <c r="H1624" s="49">
        <f t="shared" si="64"/>
        <v>0</v>
      </c>
      <c r="I1624" s="49">
        <f t="shared" si="64"/>
        <v>0</v>
      </c>
      <c r="J1624" s="49">
        <f t="shared" si="64"/>
        <v>0</v>
      </c>
      <c r="K1624" s="49">
        <f t="shared" si="64"/>
        <v>0</v>
      </c>
      <c r="L1624" s="50">
        <f t="shared" si="64"/>
        <v>0</v>
      </c>
      <c r="M1624" s="13">
        <f>SUM(C1624:L1624)</f>
        <v>0</v>
      </c>
    </row>
    <row r="1626" spans="1:13" ht="17.399999999999999" customHeight="1" x14ac:dyDescent="0.3">
      <c r="A1626" s="141" t="str">
        <f>'Income Budget'!A68</f>
        <v>Pi Delta Psi National Fraternity, Inc.</v>
      </c>
      <c r="B1626" s="142"/>
      <c r="C1626" s="142"/>
      <c r="D1626" s="142"/>
      <c r="E1626" s="142"/>
      <c r="F1626" s="142"/>
      <c r="G1626" s="142"/>
      <c r="H1626" s="142"/>
      <c r="I1626" s="142"/>
      <c r="J1626" s="142"/>
      <c r="K1626" s="142"/>
      <c r="L1626" s="143"/>
    </row>
    <row r="1627" spans="1:13" ht="78" customHeight="1" x14ac:dyDescent="0.25">
      <c r="A1627" s="52" t="s">
        <v>132</v>
      </c>
      <c r="B1627" s="35" t="s">
        <v>10</v>
      </c>
      <c r="C1627" s="36" t="str">
        <f>'Income Budget'!B2</f>
        <v>NIC Basic</v>
      </c>
      <c r="D1627" s="36" t="str">
        <f>'Income Budget'!C2</f>
        <v>NIC Upgrade</v>
      </c>
      <c r="E1627" s="36" t="str">
        <f>'Income Budget'!D2</f>
        <v>IFC Insurance</v>
      </c>
      <c r="F1627" s="36" t="str">
        <f>'Income Budget'!E2</f>
        <v>Local IFC Dues</v>
      </c>
      <c r="G1627" s="36" t="str">
        <f>'Income Budget'!F2</f>
        <v>Assessment 1</v>
      </c>
      <c r="H1627" s="36" t="str">
        <f>'Income Budget'!G2</f>
        <v>Assessment 2</v>
      </c>
      <c r="I1627" s="36" t="str">
        <f>'Income Budget'!H2</f>
        <v>Assessment 3</v>
      </c>
      <c r="J1627" s="36" t="str">
        <f>'Income Budget'!I2</f>
        <v>Assessment 4</v>
      </c>
      <c r="K1627" s="36" t="str">
        <f>'Income Budget'!J2</f>
        <v>Other</v>
      </c>
      <c r="L1627" s="37" t="str">
        <f>'Income Budget'!L2</f>
        <v>TOTAL</v>
      </c>
    </row>
    <row r="1628" spans="1:13" x14ac:dyDescent="0.25">
      <c r="A1628" s="103"/>
      <c r="B1628" s="104"/>
      <c r="C1628" s="105"/>
      <c r="D1628" s="105"/>
      <c r="E1628" s="105"/>
      <c r="F1628" s="105"/>
      <c r="G1628" s="105"/>
      <c r="H1628" s="105"/>
      <c r="I1628" s="106"/>
      <c r="J1628" s="106"/>
      <c r="K1628" s="106"/>
      <c r="L1628" s="107"/>
    </row>
    <row r="1629" spans="1:13" x14ac:dyDescent="0.25">
      <c r="A1629" s="53"/>
      <c r="I1629" s="40"/>
      <c r="J1629" s="40"/>
      <c r="K1629" s="40"/>
      <c r="L1629" s="41"/>
    </row>
    <row r="1630" spans="1:13" x14ac:dyDescent="0.25">
      <c r="A1630" s="53"/>
      <c r="I1630" s="40"/>
      <c r="J1630" s="40"/>
      <c r="K1630" s="40"/>
      <c r="L1630" s="41"/>
    </row>
    <row r="1631" spans="1:13" x14ac:dyDescent="0.25">
      <c r="A1631" s="53"/>
      <c r="I1631" s="40"/>
      <c r="J1631" s="40"/>
      <c r="K1631" s="40"/>
      <c r="L1631" s="41"/>
    </row>
    <row r="1632" spans="1:13" x14ac:dyDescent="0.25">
      <c r="A1632" s="53"/>
      <c r="I1632" s="40"/>
      <c r="J1632" s="40"/>
      <c r="K1632" s="40"/>
      <c r="L1632" s="41"/>
    </row>
    <row r="1633" spans="1:12" x14ac:dyDescent="0.25">
      <c r="A1633" s="53"/>
      <c r="I1633" s="40"/>
      <c r="J1633" s="40"/>
      <c r="K1633" s="40"/>
      <c r="L1633" s="41"/>
    </row>
    <row r="1634" spans="1:12" x14ac:dyDescent="0.25">
      <c r="A1634" s="53"/>
      <c r="I1634" s="40"/>
      <c r="J1634" s="40"/>
      <c r="K1634" s="40"/>
      <c r="L1634" s="41"/>
    </row>
    <row r="1635" spans="1:12" x14ac:dyDescent="0.25">
      <c r="A1635" s="53"/>
      <c r="I1635" s="40"/>
      <c r="J1635" s="40"/>
      <c r="K1635" s="40"/>
      <c r="L1635" s="41"/>
    </row>
    <row r="1636" spans="1:12" x14ac:dyDescent="0.25">
      <c r="A1636" s="53"/>
      <c r="I1636" s="40"/>
      <c r="J1636" s="40"/>
      <c r="K1636" s="40"/>
      <c r="L1636" s="41"/>
    </row>
    <row r="1637" spans="1:12" x14ac:dyDescent="0.25">
      <c r="A1637" s="53"/>
      <c r="I1637" s="40"/>
      <c r="J1637" s="40"/>
      <c r="K1637" s="40"/>
      <c r="L1637" s="41"/>
    </row>
    <row r="1638" spans="1:12" x14ac:dyDescent="0.25">
      <c r="A1638" s="53"/>
      <c r="I1638" s="40"/>
      <c r="J1638" s="40"/>
      <c r="K1638" s="40"/>
      <c r="L1638" s="41"/>
    </row>
    <row r="1639" spans="1:12" x14ac:dyDescent="0.25">
      <c r="A1639" s="53"/>
      <c r="I1639" s="40"/>
      <c r="J1639" s="40"/>
      <c r="K1639" s="40"/>
      <c r="L1639" s="41"/>
    </row>
    <row r="1640" spans="1:12" x14ac:dyDescent="0.25">
      <c r="A1640" s="53"/>
      <c r="I1640" s="40"/>
      <c r="J1640" s="40"/>
      <c r="K1640" s="40"/>
      <c r="L1640" s="41"/>
    </row>
    <row r="1641" spans="1:12" x14ac:dyDescent="0.25">
      <c r="A1641" s="53"/>
      <c r="I1641" s="40"/>
      <c r="J1641" s="40"/>
      <c r="K1641" s="40"/>
      <c r="L1641" s="41"/>
    </row>
    <row r="1642" spans="1:12" x14ac:dyDescent="0.25">
      <c r="A1642" s="53"/>
      <c r="I1642" s="40"/>
      <c r="J1642" s="40"/>
      <c r="K1642" s="40"/>
      <c r="L1642" s="41"/>
    </row>
    <row r="1643" spans="1:12" x14ac:dyDescent="0.25">
      <c r="A1643" s="53"/>
      <c r="I1643" s="40"/>
      <c r="J1643" s="40"/>
      <c r="K1643" s="40"/>
      <c r="L1643" s="41"/>
    </row>
    <row r="1644" spans="1:12" x14ac:dyDescent="0.25">
      <c r="A1644" s="53"/>
      <c r="I1644" s="40"/>
      <c r="J1644" s="40"/>
      <c r="K1644" s="40"/>
      <c r="L1644" s="41"/>
    </row>
    <row r="1645" spans="1:12" x14ac:dyDescent="0.25">
      <c r="A1645" s="53"/>
      <c r="I1645" s="40"/>
      <c r="J1645" s="40"/>
      <c r="K1645" s="40"/>
      <c r="L1645" s="41"/>
    </row>
    <row r="1646" spans="1:12" x14ac:dyDescent="0.25">
      <c r="A1646" s="53"/>
      <c r="I1646" s="40"/>
      <c r="J1646" s="40"/>
      <c r="K1646" s="40"/>
      <c r="L1646" s="41"/>
    </row>
    <row r="1647" spans="1:12" x14ac:dyDescent="0.25">
      <c r="A1647" s="53"/>
      <c r="I1647" s="40"/>
      <c r="J1647" s="40"/>
      <c r="K1647" s="40"/>
      <c r="L1647" s="41"/>
    </row>
    <row r="1648" spans="1:12" x14ac:dyDescent="0.25">
      <c r="A1648" s="55"/>
      <c r="B1648" s="100"/>
      <c r="C1648" s="49"/>
      <c r="D1648" s="49"/>
      <c r="E1648" s="49"/>
      <c r="F1648" s="49"/>
      <c r="G1648" s="49"/>
      <c r="H1648" s="49"/>
      <c r="I1648" s="101"/>
      <c r="J1648" s="101"/>
      <c r="K1648" s="101"/>
      <c r="L1648" s="102"/>
    </row>
    <row r="1649" spans="1:13" x14ac:dyDescent="0.25">
      <c r="A1649" s="55"/>
      <c r="B1649" s="48" t="s">
        <v>12</v>
      </c>
      <c r="C1649" s="49">
        <f t="shared" ref="C1649:L1649" si="65">SUM(C1628:C1648)</f>
        <v>0</v>
      </c>
      <c r="D1649" s="49">
        <f t="shared" si="65"/>
        <v>0</v>
      </c>
      <c r="E1649" s="49">
        <f t="shared" si="65"/>
        <v>0</v>
      </c>
      <c r="F1649" s="49">
        <f t="shared" si="65"/>
        <v>0</v>
      </c>
      <c r="G1649" s="49">
        <f t="shared" si="65"/>
        <v>0</v>
      </c>
      <c r="H1649" s="49">
        <f t="shared" si="65"/>
        <v>0</v>
      </c>
      <c r="I1649" s="49">
        <f t="shared" si="65"/>
        <v>0</v>
      </c>
      <c r="J1649" s="49">
        <f t="shared" si="65"/>
        <v>0</v>
      </c>
      <c r="K1649" s="49">
        <f t="shared" si="65"/>
        <v>0</v>
      </c>
      <c r="L1649" s="50">
        <f t="shared" si="65"/>
        <v>0</v>
      </c>
      <c r="M1649" s="13">
        <f>SUM(C1649:L1649)</f>
        <v>0</v>
      </c>
    </row>
    <row r="1651" spans="1:13" ht="17.399999999999999" customHeight="1" x14ac:dyDescent="0.3">
      <c r="A1651" s="141" t="str">
        <f>'Income Budget'!A69</f>
        <v>Pi Kappa Alpha</v>
      </c>
      <c r="B1651" s="142"/>
      <c r="C1651" s="142"/>
      <c r="D1651" s="142"/>
      <c r="E1651" s="142"/>
      <c r="F1651" s="142"/>
      <c r="G1651" s="142"/>
      <c r="H1651" s="142"/>
      <c r="I1651" s="142"/>
      <c r="J1651" s="142"/>
      <c r="K1651" s="142"/>
      <c r="L1651" s="143"/>
    </row>
    <row r="1652" spans="1:13" ht="78" customHeight="1" x14ac:dyDescent="0.25">
      <c r="A1652" s="52" t="s">
        <v>132</v>
      </c>
      <c r="B1652" s="35" t="s">
        <v>10</v>
      </c>
      <c r="C1652" s="36" t="str">
        <f>'Income Budget'!B2</f>
        <v>NIC Basic</v>
      </c>
      <c r="D1652" s="36" t="str">
        <f>'Income Budget'!C2</f>
        <v>NIC Upgrade</v>
      </c>
      <c r="E1652" s="36" t="str">
        <f>'Income Budget'!D2</f>
        <v>IFC Insurance</v>
      </c>
      <c r="F1652" s="36" t="str">
        <f>'Income Budget'!E2</f>
        <v>Local IFC Dues</v>
      </c>
      <c r="G1652" s="36" t="str">
        <f>'Income Budget'!F2</f>
        <v>Assessment 1</v>
      </c>
      <c r="H1652" s="36" t="str">
        <f>'Income Budget'!G2</f>
        <v>Assessment 2</v>
      </c>
      <c r="I1652" s="36" t="str">
        <f>'Income Budget'!H2</f>
        <v>Assessment 3</v>
      </c>
      <c r="J1652" s="36" t="str">
        <f>'Income Budget'!I2</f>
        <v>Assessment 4</v>
      </c>
      <c r="K1652" s="36" t="str">
        <f>'Income Budget'!J2</f>
        <v>Other</v>
      </c>
      <c r="L1652" s="37" t="str">
        <f>'Income Budget'!L2</f>
        <v>TOTAL</v>
      </c>
    </row>
    <row r="1653" spans="1:13" x14ac:dyDescent="0.25">
      <c r="A1653" s="103"/>
      <c r="B1653" s="104"/>
      <c r="C1653" s="105"/>
      <c r="D1653" s="105"/>
      <c r="E1653" s="105"/>
      <c r="F1653" s="105"/>
      <c r="G1653" s="105"/>
      <c r="H1653" s="105"/>
      <c r="I1653" s="106"/>
      <c r="J1653" s="106"/>
      <c r="K1653" s="106"/>
      <c r="L1653" s="107"/>
    </row>
    <row r="1654" spans="1:13" x14ac:dyDescent="0.25">
      <c r="A1654" s="53"/>
      <c r="I1654" s="40"/>
      <c r="J1654" s="40"/>
      <c r="K1654" s="40"/>
      <c r="L1654" s="41"/>
    </row>
    <row r="1655" spans="1:13" x14ac:dyDescent="0.25">
      <c r="A1655" s="53"/>
      <c r="I1655" s="40"/>
      <c r="J1655" s="40"/>
      <c r="K1655" s="40"/>
      <c r="L1655" s="41"/>
    </row>
    <row r="1656" spans="1:13" x14ac:dyDescent="0.25">
      <c r="A1656" s="53"/>
      <c r="I1656" s="40"/>
      <c r="J1656" s="40"/>
      <c r="K1656" s="40"/>
      <c r="L1656" s="41"/>
    </row>
    <row r="1657" spans="1:13" x14ac:dyDescent="0.25">
      <c r="A1657" s="53"/>
      <c r="I1657" s="40"/>
      <c r="J1657" s="40"/>
      <c r="K1657" s="40"/>
      <c r="L1657" s="41"/>
    </row>
    <row r="1658" spans="1:13" x14ac:dyDescent="0.25">
      <c r="A1658" s="53"/>
      <c r="I1658" s="40"/>
      <c r="J1658" s="40"/>
      <c r="K1658" s="40"/>
      <c r="L1658" s="41"/>
    </row>
    <row r="1659" spans="1:13" x14ac:dyDescent="0.25">
      <c r="A1659" s="53"/>
      <c r="I1659" s="40"/>
      <c r="J1659" s="40"/>
      <c r="K1659" s="40"/>
      <c r="L1659" s="41"/>
    </row>
    <row r="1660" spans="1:13" x14ac:dyDescent="0.25">
      <c r="A1660" s="53"/>
      <c r="I1660" s="40"/>
      <c r="J1660" s="40"/>
      <c r="K1660" s="40"/>
      <c r="L1660" s="41"/>
    </row>
    <row r="1661" spans="1:13" x14ac:dyDescent="0.25">
      <c r="A1661" s="53"/>
      <c r="I1661" s="40"/>
      <c r="J1661" s="40"/>
      <c r="K1661" s="40"/>
      <c r="L1661" s="41"/>
    </row>
    <row r="1662" spans="1:13" x14ac:dyDescent="0.25">
      <c r="A1662" s="53"/>
      <c r="I1662" s="40"/>
      <c r="J1662" s="40"/>
      <c r="K1662" s="40"/>
      <c r="L1662" s="41"/>
    </row>
    <row r="1663" spans="1:13" x14ac:dyDescent="0.25">
      <c r="A1663" s="53"/>
      <c r="I1663" s="40"/>
      <c r="J1663" s="40"/>
      <c r="K1663" s="40"/>
      <c r="L1663" s="41"/>
    </row>
    <row r="1664" spans="1:13" x14ac:dyDescent="0.25">
      <c r="A1664" s="53"/>
      <c r="I1664" s="40"/>
      <c r="J1664" s="40"/>
      <c r="K1664" s="40"/>
      <c r="L1664" s="41"/>
    </row>
    <row r="1665" spans="1:13" x14ac:dyDescent="0.25">
      <c r="A1665" s="53"/>
      <c r="I1665" s="40"/>
      <c r="J1665" s="40"/>
      <c r="K1665" s="40"/>
      <c r="L1665" s="41"/>
    </row>
    <row r="1666" spans="1:13" x14ac:dyDescent="0.25">
      <c r="A1666" s="53"/>
      <c r="I1666" s="40"/>
      <c r="J1666" s="40"/>
      <c r="K1666" s="40"/>
      <c r="L1666" s="41"/>
    </row>
    <row r="1667" spans="1:13" x14ac:dyDescent="0.25">
      <c r="A1667" s="53"/>
      <c r="I1667" s="40"/>
      <c r="J1667" s="40"/>
      <c r="K1667" s="40"/>
      <c r="L1667" s="41"/>
    </row>
    <row r="1668" spans="1:13" x14ac:dyDescent="0.25">
      <c r="A1668" s="53"/>
      <c r="I1668" s="40"/>
      <c r="J1668" s="40"/>
      <c r="K1668" s="40"/>
      <c r="L1668" s="41"/>
    </row>
    <row r="1669" spans="1:13" x14ac:dyDescent="0.25">
      <c r="A1669" s="53"/>
      <c r="I1669" s="40"/>
      <c r="J1669" s="40"/>
      <c r="K1669" s="40"/>
      <c r="L1669" s="41"/>
    </row>
    <row r="1670" spans="1:13" x14ac:dyDescent="0.25">
      <c r="A1670" s="53"/>
      <c r="I1670" s="40"/>
      <c r="J1670" s="40"/>
      <c r="K1670" s="40"/>
      <c r="L1670" s="41"/>
    </row>
    <row r="1671" spans="1:13" x14ac:dyDescent="0.25">
      <c r="A1671" s="53"/>
      <c r="I1671" s="40"/>
      <c r="J1671" s="40"/>
      <c r="K1671" s="40"/>
      <c r="L1671" s="41"/>
    </row>
    <row r="1672" spans="1:13" x14ac:dyDescent="0.25">
      <c r="A1672" s="53"/>
      <c r="I1672" s="40"/>
      <c r="J1672" s="40"/>
      <c r="K1672" s="40"/>
      <c r="L1672" s="41"/>
    </row>
    <row r="1673" spans="1:13" x14ac:dyDescent="0.25">
      <c r="A1673" s="55"/>
      <c r="B1673" s="100"/>
      <c r="C1673" s="49"/>
      <c r="D1673" s="49"/>
      <c r="E1673" s="49"/>
      <c r="F1673" s="49"/>
      <c r="G1673" s="49"/>
      <c r="H1673" s="49"/>
      <c r="I1673" s="101"/>
      <c r="J1673" s="101"/>
      <c r="K1673" s="101"/>
      <c r="L1673" s="102"/>
    </row>
    <row r="1674" spans="1:13" x14ac:dyDescent="0.25">
      <c r="A1674" s="55"/>
      <c r="B1674" s="48" t="s">
        <v>12</v>
      </c>
      <c r="C1674" s="49">
        <f t="shared" ref="C1674:L1674" si="66">SUM(C1653:C1673)</f>
        <v>0</v>
      </c>
      <c r="D1674" s="49">
        <f t="shared" si="66"/>
        <v>0</v>
      </c>
      <c r="E1674" s="49">
        <f t="shared" si="66"/>
        <v>0</v>
      </c>
      <c r="F1674" s="49">
        <f t="shared" si="66"/>
        <v>0</v>
      </c>
      <c r="G1674" s="49">
        <f t="shared" si="66"/>
        <v>0</v>
      </c>
      <c r="H1674" s="49">
        <f t="shared" si="66"/>
        <v>0</v>
      </c>
      <c r="I1674" s="49">
        <f t="shared" si="66"/>
        <v>0</v>
      </c>
      <c r="J1674" s="49">
        <f t="shared" si="66"/>
        <v>0</v>
      </c>
      <c r="K1674" s="49">
        <f t="shared" si="66"/>
        <v>0</v>
      </c>
      <c r="L1674" s="50">
        <f t="shared" si="66"/>
        <v>0</v>
      </c>
      <c r="M1674" s="13">
        <f>SUM(C1674:L1674)</f>
        <v>0</v>
      </c>
    </row>
    <row r="1676" spans="1:13" ht="17.399999999999999" customHeight="1" x14ac:dyDescent="0.3">
      <c r="A1676" s="141" t="str">
        <f>'Income Budget'!A70</f>
        <v>Pi Kappa Phi</v>
      </c>
      <c r="B1676" s="142"/>
      <c r="C1676" s="142"/>
      <c r="D1676" s="142"/>
      <c r="E1676" s="142"/>
      <c r="F1676" s="142"/>
      <c r="G1676" s="142"/>
      <c r="H1676" s="142"/>
      <c r="I1676" s="142"/>
      <c r="J1676" s="142"/>
      <c r="K1676" s="142"/>
      <c r="L1676" s="143"/>
    </row>
    <row r="1677" spans="1:13" ht="78" customHeight="1" x14ac:dyDescent="0.25">
      <c r="A1677" s="52" t="s">
        <v>132</v>
      </c>
      <c r="B1677" s="35" t="s">
        <v>10</v>
      </c>
      <c r="C1677" s="36" t="str">
        <f>'Income Budget'!B2</f>
        <v>NIC Basic</v>
      </c>
      <c r="D1677" s="36" t="str">
        <f>'Income Budget'!C2</f>
        <v>NIC Upgrade</v>
      </c>
      <c r="E1677" s="36" t="str">
        <f>'Income Budget'!D2</f>
        <v>IFC Insurance</v>
      </c>
      <c r="F1677" s="36" t="str">
        <f>'Income Budget'!E2</f>
        <v>Local IFC Dues</v>
      </c>
      <c r="G1677" s="36" t="str">
        <f>'Income Budget'!F2</f>
        <v>Assessment 1</v>
      </c>
      <c r="H1677" s="36" t="str">
        <f>'Income Budget'!G2</f>
        <v>Assessment 2</v>
      </c>
      <c r="I1677" s="36" t="str">
        <f>'Income Budget'!H2</f>
        <v>Assessment 3</v>
      </c>
      <c r="J1677" s="36" t="str">
        <f>'Income Budget'!I2</f>
        <v>Assessment 4</v>
      </c>
      <c r="K1677" s="36" t="str">
        <f>'Income Budget'!J2</f>
        <v>Other</v>
      </c>
      <c r="L1677" s="37" t="str">
        <f>'Income Budget'!L2</f>
        <v>TOTAL</v>
      </c>
    </row>
    <row r="1678" spans="1:13" x14ac:dyDescent="0.25">
      <c r="A1678" s="103"/>
      <c r="B1678" s="104"/>
      <c r="C1678" s="105"/>
      <c r="D1678" s="105"/>
      <c r="E1678" s="105"/>
      <c r="F1678" s="105"/>
      <c r="G1678" s="105"/>
      <c r="H1678" s="105"/>
      <c r="I1678" s="106"/>
      <c r="J1678" s="106"/>
      <c r="K1678" s="106"/>
      <c r="L1678" s="107"/>
    </row>
    <row r="1679" spans="1:13" x14ac:dyDescent="0.25">
      <c r="A1679" s="53"/>
      <c r="I1679" s="40"/>
      <c r="J1679" s="40"/>
      <c r="K1679" s="40"/>
      <c r="L1679" s="41"/>
    </row>
    <row r="1680" spans="1:13" x14ac:dyDescent="0.25">
      <c r="A1680" s="53"/>
      <c r="I1680" s="40"/>
      <c r="J1680" s="40"/>
      <c r="K1680" s="40"/>
      <c r="L1680" s="41"/>
    </row>
    <row r="1681" spans="1:12" x14ac:dyDescent="0.25">
      <c r="A1681" s="53"/>
      <c r="I1681" s="40"/>
      <c r="J1681" s="40"/>
      <c r="K1681" s="40"/>
      <c r="L1681" s="41"/>
    </row>
    <row r="1682" spans="1:12" x14ac:dyDescent="0.25">
      <c r="A1682" s="53"/>
      <c r="I1682" s="40"/>
      <c r="J1682" s="40"/>
      <c r="K1682" s="40"/>
      <c r="L1682" s="41"/>
    </row>
    <row r="1683" spans="1:12" x14ac:dyDescent="0.25">
      <c r="A1683" s="53"/>
      <c r="I1683" s="40"/>
      <c r="J1683" s="40"/>
      <c r="K1683" s="40"/>
      <c r="L1683" s="41"/>
    </row>
    <row r="1684" spans="1:12" x14ac:dyDescent="0.25">
      <c r="A1684" s="53"/>
      <c r="I1684" s="40"/>
      <c r="J1684" s="40"/>
      <c r="K1684" s="40"/>
      <c r="L1684" s="41"/>
    </row>
    <row r="1685" spans="1:12" x14ac:dyDescent="0.25">
      <c r="A1685" s="53"/>
      <c r="I1685" s="40"/>
      <c r="J1685" s="40"/>
      <c r="K1685" s="40"/>
      <c r="L1685" s="41"/>
    </row>
    <row r="1686" spans="1:12" x14ac:dyDescent="0.25">
      <c r="A1686" s="53"/>
      <c r="I1686" s="40"/>
      <c r="J1686" s="40"/>
      <c r="K1686" s="40"/>
      <c r="L1686" s="41"/>
    </row>
    <row r="1687" spans="1:12" x14ac:dyDescent="0.25">
      <c r="A1687" s="53"/>
      <c r="I1687" s="40"/>
      <c r="J1687" s="40"/>
      <c r="K1687" s="40"/>
      <c r="L1687" s="41"/>
    </row>
    <row r="1688" spans="1:12" x14ac:dyDescent="0.25">
      <c r="A1688" s="53"/>
      <c r="I1688" s="40"/>
      <c r="J1688" s="40"/>
      <c r="K1688" s="40"/>
      <c r="L1688" s="41"/>
    </row>
    <row r="1689" spans="1:12" x14ac:dyDescent="0.25">
      <c r="A1689" s="53"/>
      <c r="I1689" s="40"/>
      <c r="J1689" s="40"/>
      <c r="K1689" s="40"/>
      <c r="L1689" s="41"/>
    </row>
    <row r="1690" spans="1:12" x14ac:dyDescent="0.25">
      <c r="A1690" s="53"/>
      <c r="I1690" s="40"/>
      <c r="J1690" s="40"/>
      <c r="K1690" s="40"/>
      <c r="L1690" s="41"/>
    </row>
    <row r="1691" spans="1:12" x14ac:dyDescent="0.25">
      <c r="A1691" s="53"/>
      <c r="I1691" s="40"/>
      <c r="J1691" s="40"/>
      <c r="K1691" s="40"/>
      <c r="L1691" s="41"/>
    </row>
    <row r="1692" spans="1:12" x14ac:dyDescent="0.25">
      <c r="A1692" s="53"/>
      <c r="I1692" s="40"/>
      <c r="J1692" s="40"/>
      <c r="K1692" s="40"/>
      <c r="L1692" s="41"/>
    </row>
    <row r="1693" spans="1:12" x14ac:dyDescent="0.25">
      <c r="A1693" s="53"/>
      <c r="I1693" s="40"/>
      <c r="J1693" s="40"/>
      <c r="K1693" s="40"/>
      <c r="L1693" s="41"/>
    </row>
    <row r="1694" spans="1:12" x14ac:dyDescent="0.25">
      <c r="A1694" s="53"/>
      <c r="I1694" s="40"/>
      <c r="J1694" s="40"/>
      <c r="K1694" s="40"/>
      <c r="L1694" s="41"/>
    </row>
    <row r="1695" spans="1:12" x14ac:dyDescent="0.25">
      <c r="A1695" s="53"/>
      <c r="I1695" s="40"/>
      <c r="J1695" s="40"/>
      <c r="K1695" s="40"/>
      <c r="L1695" s="41"/>
    </row>
    <row r="1696" spans="1:12" x14ac:dyDescent="0.25">
      <c r="A1696" s="53"/>
      <c r="I1696" s="40"/>
      <c r="J1696" s="40"/>
      <c r="K1696" s="40"/>
      <c r="L1696" s="41"/>
    </row>
    <row r="1697" spans="1:13" x14ac:dyDescent="0.25">
      <c r="A1697" s="53"/>
      <c r="I1697" s="40"/>
      <c r="J1697" s="40"/>
      <c r="K1697" s="40"/>
      <c r="L1697" s="41"/>
    </row>
    <row r="1698" spans="1:13" x14ac:dyDescent="0.25">
      <c r="A1698" s="55"/>
      <c r="B1698" s="100"/>
      <c r="C1698" s="49"/>
      <c r="D1698" s="49"/>
      <c r="E1698" s="49"/>
      <c r="F1698" s="49"/>
      <c r="G1698" s="49"/>
      <c r="H1698" s="49"/>
      <c r="I1698" s="101"/>
      <c r="J1698" s="101"/>
      <c r="K1698" s="101"/>
      <c r="L1698" s="102"/>
    </row>
    <row r="1699" spans="1:13" x14ac:dyDescent="0.25">
      <c r="A1699" s="55"/>
      <c r="B1699" s="48" t="s">
        <v>12</v>
      </c>
      <c r="C1699" s="49">
        <f t="shared" ref="C1699:L1699" si="67">SUM(C1678:C1698)</f>
        <v>0</v>
      </c>
      <c r="D1699" s="49">
        <f t="shared" si="67"/>
        <v>0</v>
      </c>
      <c r="E1699" s="49">
        <f t="shared" si="67"/>
        <v>0</v>
      </c>
      <c r="F1699" s="49">
        <f t="shared" si="67"/>
        <v>0</v>
      </c>
      <c r="G1699" s="49">
        <f t="shared" si="67"/>
        <v>0</v>
      </c>
      <c r="H1699" s="49">
        <f t="shared" si="67"/>
        <v>0</v>
      </c>
      <c r="I1699" s="49">
        <f t="shared" si="67"/>
        <v>0</v>
      </c>
      <c r="J1699" s="49">
        <f t="shared" si="67"/>
        <v>0</v>
      </c>
      <c r="K1699" s="49">
        <f t="shared" si="67"/>
        <v>0</v>
      </c>
      <c r="L1699" s="50">
        <f t="shared" si="67"/>
        <v>0</v>
      </c>
      <c r="M1699" s="13">
        <f>SUM(C1699:L1699)</f>
        <v>0</v>
      </c>
    </row>
    <row r="1701" spans="1:13" ht="17.399999999999999" customHeight="1" x14ac:dyDescent="0.3">
      <c r="A1701" s="141" t="str">
        <f>'Income Budget'!A71</f>
        <v>Pi Lambda Phi</v>
      </c>
      <c r="B1701" s="142"/>
      <c r="C1701" s="142"/>
      <c r="D1701" s="142"/>
      <c r="E1701" s="142"/>
      <c r="F1701" s="142"/>
      <c r="G1701" s="142"/>
      <c r="H1701" s="142"/>
      <c r="I1701" s="142"/>
      <c r="J1701" s="142"/>
      <c r="K1701" s="142"/>
      <c r="L1701" s="143"/>
    </row>
    <row r="1702" spans="1:13" ht="78" customHeight="1" x14ac:dyDescent="0.25">
      <c r="A1702" s="52" t="s">
        <v>132</v>
      </c>
      <c r="B1702" s="35" t="s">
        <v>10</v>
      </c>
      <c r="C1702" s="36" t="str">
        <f>'Income Budget'!B2</f>
        <v>NIC Basic</v>
      </c>
      <c r="D1702" s="36" t="str">
        <f>'Income Budget'!C2</f>
        <v>NIC Upgrade</v>
      </c>
      <c r="E1702" s="36" t="str">
        <f>'Income Budget'!D2</f>
        <v>IFC Insurance</v>
      </c>
      <c r="F1702" s="36" t="str">
        <f>'Income Budget'!E2</f>
        <v>Local IFC Dues</v>
      </c>
      <c r="G1702" s="36" t="str">
        <f>'Income Budget'!F2</f>
        <v>Assessment 1</v>
      </c>
      <c r="H1702" s="36" t="str">
        <f>'Income Budget'!G2</f>
        <v>Assessment 2</v>
      </c>
      <c r="I1702" s="36" t="str">
        <f>'Income Budget'!H2</f>
        <v>Assessment 3</v>
      </c>
      <c r="J1702" s="36" t="str">
        <f>'Income Budget'!I2</f>
        <v>Assessment 4</v>
      </c>
      <c r="K1702" s="36" t="str">
        <f>'Income Budget'!J2</f>
        <v>Other</v>
      </c>
      <c r="L1702" s="37" t="str">
        <f>'Income Budget'!L2</f>
        <v>TOTAL</v>
      </c>
    </row>
    <row r="1703" spans="1:13" x14ac:dyDescent="0.25">
      <c r="A1703" s="103"/>
      <c r="B1703" s="104"/>
      <c r="C1703" s="105"/>
      <c r="D1703" s="105"/>
      <c r="E1703" s="105"/>
      <c r="F1703" s="105"/>
      <c r="G1703" s="105"/>
      <c r="H1703" s="105"/>
      <c r="I1703" s="106"/>
      <c r="J1703" s="106"/>
      <c r="K1703" s="106"/>
      <c r="L1703" s="107"/>
    </row>
    <row r="1704" spans="1:13" x14ac:dyDescent="0.25">
      <c r="A1704" s="53"/>
      <c r="I1704" s="40"/>
      <c r="J1704" s="40"/>
      <c r="K1704" s="40"/>
      <c r="L1704" s="41"/>
    </row>
    <row r="1705" spans="1:13" x14ac:dyDescent="0.25">
      <c r="A1705" s="53"/>
      <c r="I1705" s="40"/>
      <c r="J1705" s="40"/>
      <c r="K1705" s="40"/>
      <c r="L1705" s="41"/>
    </row>
    <row r="1706" spans="1:13" x14ac:dyDescent="0.25">
      <c r="A1706" s="53"/>
      <c r="I1706" s="40"/>
      <c r="J1706" s="40"/>
      <c r="K1706" s="40"/>
      <c r="L1706" s="41"/>
    </row>
    <row r="1707" spans="1:13" x14ac:dyDescent="0.25">
      <c r="A1707" s="53"/>
      <c r="I1707" s="40"/>
      <c r="J1707" s="40"/>
      <c r="K1707" s="40"/>
      <c r="L1707" s="41"/>
    </row>
    <row r="1708" spans="1:13" x14ac:dyDescent="0.25">
      <c r="A1708" s="53"/>
      <c r="I1708" s="40"/>
      <c r="J1708" s="40"/>
      <c r="K1708" s="40"/>
      <c r="L1708" s="41"/>
    </row>
    <row r="1709" spans="1:13" x14ac:dyDescent="0.25">
      <c r="A1709" s="53"/>
      <c r="I1709" s="40"/>
      <c r="J1709" s="40"/>
      <c r="K1709" s="40"/>
      <c r="L1709" s="41"/>
    </row>
    <row r="1710" spans="1:13" x14ac:dyDescent="0.25">
      <c r="A1710" s="53"/>
      <c r="I1710" s="40"/>
      <c r="J1710" s="40"/>
      <c r="K1710" s="40"/>
      <c r="L1710" s="41"/>
    </row>
    <row r="1711" spans="1:13" x14ac:dyDescent="0.25">
      <c r="A1711" s="53"/>
      <c r="I1711" s="40"/>
      <c r="J1711" s="40"/>
      <c r="K1711" s="40"/>
      <c r="L1711" s="41"/>
    </row>
    <row r="1712" spans="1:13" x14ac:dyDescent="0.25">
      <c r="A1712" s="53"/>
      <c r="I1712" s="40"/>
      <c r="J1712" s="40"/>
      <c r="K1712" s="40"/>
      <c r="L1712" s="41"/>
    </row>
    <row r="1713" spans="1:13" x14ac:dyDescent="0.25">
      <c r="A1713" s="53"/>
      <c r="I1713" s="40"/>
      <c r="J1713" s="40"/>
      <c r="K1713" s="40"/>
      <c r="L1713" s="41"/>
    </row>
    <row r="1714" spans="1:13" x14ac:dyDescent="0.25">
      <c r="A1714" s="53"/>
      <c r="I1714" s="40"/>
      <c r="J1714" s="40"/>
      <c r="K1714" s="40"/>
      <c r="L1714" s="41"/>
    </row>
    <row r="1715" spans="1:13" x14ac:dyDescent="0.25">
      <c r="A1715" s="53"/>
      <c r="I1715" s="40"/>
      <c r="J1715" s="40"/>
      <c r="K1715" s="40"/>
      <c r="L1715" s="41"/>
    </row>
    <row r="1716" spans="1:13" x14ac:dyDescent="0.25">
      <c r="A1716" s="53"/>
      <c r="I1716" s="40"/>
      <c r="J1716" s="40"/>
      <c r="K1716" s="40"/>
      <c r="L1716" s="41"/>
    </row>
    <row r="1717" spans="1:13" x14ac:dyDescent="0.25">
      <c r="A1717" s="53"/>
      <c r="I1717" s="40"/>
      <c r="J1717" s="40"/>
      <c r="K1717" s="40"/>
      <c r="L1717" s="41"/>
    </row>
    <row r="1718" spans="1:13" x14ac:dyDescent="0.25">
      <c r="A1718" s="53"/>
      <c r="I1718" s="40"/>
      <c r="J1718" s="40"/>
      <c r="K1718" s="40"/>
      <c r="L1718" s="41"/>
    </row>
    <row r="1719" spans="1:13" x14ac:dyDescent="0.25">
      <c r="A1719" s="53"/>
      <c r="I1719" s="40"/>
      <c r="J1719" s="40"/>
      <c r="K1719" s="40"/>
      <c r="L1719" s="41"/>
    </row>
    <row r="1720" spans="1:13" x14ac:dyDescent="0.25">
      <c r="A1720" s="53"/>
      <c r="I1720" s="40"/>
      <c r="J1720" s="40"/>
      <c r="K1720" s="40"/>
      <c r="L1720" s="41"/>
    </row>
    <row r="1721" spans="1:13" x14ac:dyDescent="0.25">
      <c r="A1721" s="53"/>
      <c r="I1721" s="40"/>
      <c r="J1721" s="40"/>
      <c r="K1721" s="40"/>
      <c r="L1721" s="41"/>
    </row>
    <row r="1722" spans="1:13" x14ac:dyDescent="0.25">
      <c r="A1722" s="53"/>
      <c r="I1722" s="40"/>
      <c r="J1722" s="40"/>
      <c r="K1722" s="40"/>
      <c r="L1722" s="41"/>
    </row>
    <row r="1723" spans="1:13" x14ac:dyDescent="0.25">
      <c r="A1723" s="55"/>
      <c r="B1723" s="100"/>
      <c r="C1723" s="49"/>
      <c r="D1723" s="49"/>
      <c r="E1723" s="49"/>
      <c r="F1723" s="49"/>
      <c r="G1723" s="49"/>
      <c r="H1723" s="49"/>
      <c r="I1723" s="101"/>
      <c r="J1723" s="101"/>
      <c r="K1723" s="101"/>
      <c r="L1723" s="102"/>
    </row>
    <row r="1724" spans="1:13" x14ac:dyDescent="0.25">
      <c r="A1724" s="55"/>
      <c r="B1724" s="48" t="s">
        <v>12</v>
      </c>
      <c r="C1724" s="49">
        <f t="shared" ref="C1724:L1724" si="68">SUM(C1703:C1723)</f>
        <v>0</v>
      </c>
      <c r="D1724" s="49">
        <f t="shared" si="68"/>
        <v>0</v>
      </c>
      <c r="E1724" s="49">
        <f t="shared" si="68"/>
        <v>0</v>
      </c>
      <c r="F1724" s="49">
        <f t="shared" si="68"/>
        <v>0</v>
      </c>
      <c r="G1724" s="49">
        <f t="shared" si="68"/>
        <v>0</v>
      </c>
      <c r="H1724" s="49">
        <f t="shared" si="68"/>
        <v>0</v>
      </c>
      <c r="I1724" s="49">
        <f t="shared" si="68"/>
        <v>0</v>
      </c>
      <c r="J1724" s="49">
        <f t="shared" si="68"/>
        <v>0</v>
      </c>
      <c r="K1724" s="49">
        <f t="shared" si="68"/>
        <v>0</v>
      </c>
      <c r="L1724" s="50">
        <f t="shared" si="68"/>
        <v>0</v>
      </c>
      <c r="M1724" s="13">
        <f>SUM(C1724:L1724)</f>
        <v>0</v>
      </c>
    </row>
    <row r="1726" spans="1:13" ht="17.399999999999999" customHeight="1" x14ac:dyDescent="0.3">
      <c r="A1726" s="141" t="str">
        <f>'Income Budget'!A72</f>
        <v>Psi Sigma Phi Multicultural Fraternity Incorporated</v>
      </c>
      <c r="B1726" s="142"/>
      <c r="C1726" s="142"/>
      <c r="D1726" s="142"/>
      <c r="E1726" s="142"/>
      <c r="F1726" s="142"/>
      <c r="G1726" s="142"/>
      <c r="H1726" s="142"/>
      <c r="I1726" s="142"/>
      <c r="J1726" s="142"/>
      <c r="K1726" s="142"/>
      <c r="L1726" s="143"/>
    </row>
    <row r="1727" spans="1:13" ht="78" customHeight="1" x14ac:dyDescent="0.25">
      <c r="A1727" s="52" t="s">
        <v>132</v>
      </c>
      <c r="B1727" s="35" t="s">
        <v>10</v>
      </c>
      <c r="C1727" s="36" t="str">
        <f>'Income Budget'!B2</f>
        <v>NIC Basic</v>
      </c>
      <c r="D1727" s="36" t="str">
        <f>'Income Budget'!C2</f>
        <v>NIC Upgrade</v>
      </c>
      <c r="E1727" s="36" t="str">
        <f>'Income Budget'!D2</f>
        <v>IFC Insurance</v>
      </c>
      <c r="F1727" s="36" t="str">
        <f>'Income Budget'!E2</f>
        <v>Local IFC Dues</v>
      </c>
      <c r="G1727" s="36" t="str">
        <f>'Income Budget'!F2</f>
        <v>Assessment 1</v>
      </c>
      <c r="H1727" s="36" t="str">
        <f>'Income Budget'!G2</f>
        <v>Assessment 2</v>
      </c>
      <c r="I1727" s="36" t="str">
        <f>'Income Budget'!H2</f>
        <v>Assessment 3</v>
      </c>
      <c r="J1727" s="36" t="str">
        <f>'Income Budget'!I2</f>
        <v>Assessment 4</v>
      </c>
      <c r="K1727" s="36" t="str">
        <f>'Income Budget'!J2</f>
        <v>Other</v>
      </c>
      <c r="L1727" s="37" t="str">
        <f>'Income Budget'!L2</f>
        <v>TOTAL</v>
      </c>
    </row>
    <row r="1728" spans="1:13" x14ac:dyDescent="0.25">
      <c r="A1728" s="103"/>
      <c r="B1728" s="104"/>
      <c r="C1728" s="105"/>
      <c r="D1728" s="105"/>
      <c r="E1728" s="105"/>
      <c r="F1728" s="105"/>
      <c r="G1728" s="105"/>
      <c r="H1728" s="105"/>
      <c r="I1728" s="106"/>
      <c r="J1728" s="106"/>
      <c r="K1728" s="106"/>
      <c r="L1728" s="107"/>
    </row>
    <row r="1729" spans="1:12" x14ac:dyDescent="0.25">
      <c r="A1729" s="53"/>
      <c r="I1729" s="40"/>
      <c r="J1729" s="40"/>
      <c r="K1729" s="40"/>
      <c r="L1729" s="41"/>
    </row>
    <row r="1730" spans="1:12" x14ac:dyDescent="0.25">
      <c r="A1730" s="53"/>
      <c r="I1730" s="40"/>
      <c r="J1730" s="40"/>
      <c r="K1730" s="40"/>
      <c r="L1730" s="41"/>
    </row>
    <row r="1731" spans="1:12" x14ac:dyDescent="0.25">
      <c r="A1731" s="53"/>
      <c r="I1731" s="40"/>
      <c r="J1731" s="40"/>
      <c r="K1731" s="40"/>
      <c r="L1731" s="41"/>
    </row>
    <row r="1732" spans="1:12" x14ac:dyDescent="0.25">
      <c r="A1732" s="53"/>
      <c r="I1732" s="40"/>
      <c r="J1732" s="40"/>
      <c r="K1732" s="40"/>
      <c r="L1732" s="41"/>
    </row>
    <row r="1733" spans="1:12" x14ac:dyDescent="0.25">
      <c r="A1733" s="53"/>
      <c r="I1733" s="40"/>
      <c r="J1733" s="40"/>
      <c r="K1733" s="40"/>
      <c r="L1733" s="41"/>
    </row>
    <row r="1734" spans="1:12" x14ac:dyDescent="0.25">
      <c r="A1734" s="53"/>
      <c r="I1734" s="40"/>
      <c r="J1734" s="40"/>
      <c r="K1734" s="40"/>
      <c r="L1734" s="41"/>
    </row>
    <row r="1735" spans="1:12" x14ac:dyDescent="0.25">
      <c r="A1735" s="53"/>
      <c r="I1735" s="40"/>
      <c r="J1735" s="40"/>
      <c r="K1735" s="40"/>
      <c r="L1735" s="41"/>
    </row>
    <row r="1736" spans="1:12" x14ac:dyDescent="0.25">
      <c r="A1736" s="53"/>
      <c r="I1736" s="40"/>
      <c r="J1736" s="40"/>
      <c r="K1736" s="40"/>
      <c r="L1736" s="41"/>
    </row>
    <row r="1737" spans="1:12" x14ac:dyDescent="0.25">
      <c r="A1737" s="53"/>
      <c r="I1737" s="40"/>
      <c r="J1737" s="40"/>
      <c r="K1737" s="40"/>
      <c r="L1737" s="41"/>
    </row>
    <row r="1738" spans="1:12" x14ac:dyDescent="0.25">
      <c r="A1738" s="53"/>
      <c r="I1738" s="40"/>
      <c r="J1738" s="40"/>
      <c r="K1738" s="40"/>
      <c r="L1738" s="41"/>
    </row>
    <row r="1739" spans="1:12" x14ac:dyDescent="0.25">
      <c r="A1739" s="53"/>
      <c r="I1739" s="40"/>
      <c r="J1739" s="40"/>
      <c r="K1739" s="40"/>
      <c r="L1739" s="41"/>
    </row>
    <row r="1740" spans="1:12" x14ac:dyDescent="0.25">
      <c r="A1740" s="53"/>
      <c r="I1740" s="40"/>
      <c r="J1740" s="40"/>
      <c r="K1740" s="40"/>
      <c r="L1740" s="41"/>
    </row>
    <row r="1741" spans="1:12" x14ac:dyDescent="0.25">
      <c r="A1741" s="53"/>
      <c r="I1741" s="40"/>
      <c r="J1741" s="40"/>
      <c r="K1741" s="40"/>
      <c r="L1741" s="41"/>
    </row>
    <row r="1742" spans="1:12" x14ac:dyDescent="0.25">
      <c r="A1742" s="53"/>
      <c r="I1742" s="40"/>
      <c r="J1742" s="40"/>
      <c r="K1742" s="40"/>
      <c r="L1742" s="41"/>
    </row>
    <row r="1743" spans="1:12" x14ac:dyDescent="0.25">
      <c r="A1743" s="53"/>
      <c r="I1743" s="40"/>
      <c r="J1743" s="40"/>
      <c r="K1743" s="40"/>
      <c r="L1743" s="41"/>
    </row>
    <row r="1744" spans="1:12" x14ac:dyDescent="0.25">
      <c r="A1744" s="53"/>
      <c r="I1744" s="40"/>
      <c r="J1744" s="40"/>
      <c r="K1744" s="40"/>
      <c r="L1744" s="41"/>
    </row>
    <row r="1745" spans="1:13" x14ac:dyDescent="0.25">
      <c r="A1745" s="53"/>
      <c r="I1745" s="40"/>
      <c r="J1745" s="40"/>
      <c r="K1745" s="40"/>
      <c r="L1745" s="41"/>
    </row>
    <row r="1746" spans="1:13" x14ac:dyDescent="0.25">
      <c r="A1746" s="53"/>
      <c r="I1746" s="40"/>
      <c r="J1746" s="40"/>
      <c r="K1746" s="40"/>
      <c r="L1746" s="41"/>
    </row>
    <row r="1747" spans="1:13" x14ac:dyDescent="0.25">
      <c r="A1747" s="53"/>
      <c r="I1747" s="40"/>
      <c r="J1747" s="40"/>
      <c r="K1747" s="40"/>
      <c r="L1747" s="41"/>
    </row>
    <row r="1748" spans="1:13" x14ac:dyDescent="0.25">
      <c r="A1748" s="55"/>
      <c r="B1748" s="100"/>
      <c r="C1748" s="49"/>
      <c r="D1748" s="49"/>
      <c r="E1748" s="49"/>
      <c r="F1748" s="49"/>
      <c r="G1748" s="49"/>
      <c r="H1748" s="49"/>
      <c r="I1748" s="101"/>
      <c r="J1748" s="101"/>
      <c r="K1748" s="101"/>
      <c r="L1748" s="102"/>
    </row>
    <row r="1749" spans="1:13" x14ac:dyDescent="0.25">
      <c r="A1749" s="55"/>
      <c r="B1749" s="48" t="s">
        <v>12</v>
      </c>
      <c r="C1749" s="49">
        <f t="shared" ref="C1749:L1749" si="69">SUM(C1728:C1748)</f>
        <v>0</v>
      </c>
      <c r="D1749" s="49">
        <f t="shared" si="69"/>
        <v>0</v>
      </c>
      <c r="E1749" s="49">
        <f t="shared" si="69"/>
        <v>0</v>
      </c>
      <c r="F1749" s="49">
        <f t="shared" si="69"/>
        <v>0</v>
      </c>
      <c r="G1749" s="49">
        <f t="shared" si="69"/>
        <v>0</v>
      </c>
      <c r="H1749" s="49">
        <f t="shared" si="69"/>
        <v>0</v>
      </c>
      <c r="I1749" s="49">
        <f t="shared" si="69"/>
        <v>0</v>
      </c>
      <c r="J1749" s="49">
        <f t="shared" si="69"/>
        <v>0</v>
      </c>
      <c r="K1749" s="49">
        <f t="shared" si="69"/>
        <v>0</v>
      </c>
      <c r="L1749" s="50">
        <f t="shared" si="69"/>
        <v>0</v>
      </c>
      <c r="M1749" s="13">
        <f>SUM(C1749:L1749)</f>
        <v>0</v>
      </c>
    </row>
    <row r="1751" spans="1:13" ht="17.399999999999999" customHeight="1" x14ac:dyDescent="0.3">
      <c r="A1751" s="141" t="str">
        <f>'Income Budget'!A73</f>
        <v>Psi Upsilon</v>
      </c>
      <c r="B1751" s="142"/>
      <c r="C1751" s="142"/>
      <c r="D1751" s="142"/>
      <c r="E1751" s="142"/>
      <c r="F1751" s="142"/>
      <c r="G1751" s="142"/>
      <c r="H1751" s="142"/>
      <c r="I1751" s="142"/>
      <c r="J1751" s="142"/>
      <c r="K1751" s="142"/>
      <c r="L1751" s="143"/>
    </row>
    <row r="1752" spans="1:13" ht="78" customHeight="1" x14ac:dyDescent="0.25">
      <c r="A1752" s="52" t="s">
        <v>132</v>
      </c>
      <c r="B1752" s="35" t="s">
        <v>10</v>
      </c>
      <c r="C1752" s="36" t="str">
        <f>'Income Budget'!B2</f>
        <v>NIC Basic</v>
      </c>
      <c r="D1752" s="36" t="str">
        <f>'Income Budget'!C2</f>
        <v>NIC Upgrade</v>
      </c>
      <c r="E1752" s="36" t="str">
        <f>'Income Budget'!D2</f>
        <v>IFC Insurance</v>
      </c>
      <c r="F1752" s="36" t="str">
        <f>'Income Budget'!E2</f>
        <v>Local IFC Dues</v>
      </c>
      <c r="G1752" s="36" t="str">
        <f>'Income Budget'!F2</f>
        <v>Assessment 1</v>
      </c>
      <c r="H1752" s="36" t="str">
        <f>'Income Budget'!G2</f>
        <v>Assessment 2</v>
      </c>
      <c r="I1752" s="36" t="str">
        <f>'Income Budget'!H2</f>
        <v>Assessment 3</v>
      </c>
      <c r="J1752" s="36" t="str">
        <f>'Income Budget'!I2</f>
        <v>Assessment 4</v>
      </c>
      <c r="K1752" s="36" t="str">
        <f>'Income Budget'!J2</f>
        <v>Other</v>
      </c>
      <c r="L1752" s="37" t="str">
        <f>'Income Budget'!L2</f>
        <v>TOTAL</v>
      </c>
    </row>
    <row r="1753" spans="1:13" x14ac:dyDescent="0.25">
      <c r="A1753" s="103"/>
      <c r="B1753" s="104"/>
      <c r="C1753" s="105"/>
      <c r="D1753" s="105"/>
      <c r="E1753" s="105"/>
      <c r="F1753" s="105"/>
      <c r="G1753" s="105"/>
      <c r="H1753" s="105"/>
      <c r="I1753" s="106"/>
      <c r="J1753" s="106"/>
      <c r="K1753" s="106"/>
      <c r="L1753" s="107"/>
    </row>
    <row r="1754" spans="1:13" x14ac:dyDescent="0.25">
      <c r="A1754" s="53"/>
      <c r="I1754" s="40"/>
      <c r="J1754" s="40"/>
      <c r="K1754" s="40"/>
      <c r="L1754" s="41"/>
    </row>
    <row r="1755" spans="1:13" x14ac:dyDescent="0.25">
      <c r="A1755" s="53"/>
      <c r="I1755" s="40"/>
      <c r="J1755" s="40"/>
      <c r="K1755" s="40"/>
      <c r="L1755" s="41"/>
    </row>
    <row r="1756" spans="1:13" x14ac:dyDescent="0.25">
      <c r="A1756" s="53"/>
      <c r="I1756" s="40"/>
      <c r="J1756" s="40"/>
      <c r="K1756" s="40"/>
      <c r="L1756" s="41"/>
    </row>
    <row r="1757" spans="1:13" x14ac:dyDescent="0.25">
      <c r="A1757" s="53"/>
      <c r="I1757" s="40"/>
      <c r="J1757" s="40"/>
      <c r="K1757" s="40"/>
      <c r="L1757" s="41"/>
    </row>
    <row r="1758" spans="1:13" x14ac:dyDescent="0.25">
      <c r="A1758" s="53"/>
      <c r="I1758" s="40"/>
      <c r="J1758" s="40"/>
      <c r="K1758" s="40"/>
      <c r="L1758" s="41"/>
    </row>
    <row r="1759" spans="1:13" x14ac:dyDescent="0.25">
      <c r="A1759" s="53"/>
      <c r="I1759" s="40"/>
      <c r="J1759" s="40"/>
      <c r="K1759" s="40"/>
      <c r="L1759" s="41"/>
    </row>
    <row r="1760" spans="1:13" x14ac:dyDescent="0.25">
      <c r="A1760" s="53"/>
      <c r="I1760" s="40"/>
      <c r="J1760" s="40"/>
      <c r="K1760" s="40"/>
      <c r="L1760" s="41"/>
    </row>
    <row r="1761" spans="1:13" x14ac:dyDescent="0.25">
      <c r="A1761" s="53"/>
      <c r="I1761" s="40"/>
      <c r="J1761" s="40"/>
      <c r="K1761" s="40"/>
      <c r="L1761" s="41"/>
    </row>
    <row r="1762" spans="1:13" x14ac:dyDescent="0.25">
      <c r="A1762" s="53"/>
      <c r="I1762" s="40"/>
      <c r="J1762" s="40"/>
      <c r="K1762" s="40"/>
      <c r="L1762" s="41"/>
    </row>
    <row r="1763" spans="1:13" x14ac:dyDescent="0.25">
      <c r="A1763" s="53"/>
      <c r="I1763" s="40"/>
      <c r="J1763" s="40"/>
      <c r="K1763" s="40"/>
      <c r="L1763" s="41"/>
    </row>
    <row r="1764" spans="1:13" x14ac:dyDescent="0.25">
      <c r="A1764" s="53"/>
      <c r="I1764" s="40"/>
      <c r="J1764" s="40"/>
      <c r="K1764" s="40"/>
      <c r="L1764" s="41"/>
    </row>
    <row r="1765" spans="1:13" x14ac:dyDescent="0.25">
      <c r="A1765" s="53"/>
      <c r="I1765" s="40"/>
      <c r="J1765" s="40"/>
      <c r="K1765" s="40"/>
      <c r="L1765" s="41"/>
    </row>
    <row r="1766" spans="1:13" x14ac:dyDescent="0.25">
      <c r="A1766" s="53"/>
      <c r="I1766" s="40"/>
      <c r="J1766" s="40"/>
      <c r="K1766" s="40"/>
      <c r="L1766" s="41"/>
    </row>
    <row r="1767" spans="1:13" x14ac:dyDescent="0.25">
      <c r="A1767" s="53"/>
      <c r="I1767" s="40"/>
      <c r="J1767" s="40"/>
      <c r="K1767" s="40"/>
      <c r="L1767" s="41"/>
    </row>
    <row r="1768" spans="1:13" x14ac:dyDescent="0.25">
      <c r="A1768" s="53"/>
      <c r="I1768" s="40"/>
      <c r="J1768" s="40"/>
      <c r="K1768" s="40"/>
      <c r="L1768" s="41"/>
    </row>
    <row r="1769" spans="1:13" x14ac:dyDescent="0.25">
      <c r="A1769" s="53"/>
      <c r="I1769" s="40"/>
      <c r="J1769" s="40"/>
      <c r="K1769" s="40"/>
      <c r="L1769" s="41"/>
    </row>
    <row r="1770" spans="1:13" x14ac:dyDescent="0.25">
      <c r="A1770" s="53"/>
      <c r="I1770" s="40"/>
      <c r="J1770" s="40"/>
      <c r="K1770" s="40"/>
      <c r="L1770" s="41"/>
    </row>
    <row r="1771" spans="1:13" x14ac:dyDescent="0.25">
      <c r="A1771" s="53"/>
      <c r="I1771" s="40"/>
      <c r="J1771" s="40"/>
      <c r="K1771" s="40"/>
      <c r="L1771" s="41"/>
    </row>
    <row r="1772" spans="1:13" x14ac:dyDescent="0.25">
      <c r="A1772" s="53"/>
      <c r="I1772" s="40"/>
      <c r="J1772" s="40"/>
      <c r="K1772" s="40"/>
      <c r="L1772" s="41"/>
    </row>
    <row r="1773" spans="1:13" x14ac:dyDescent="0.25">
      <c r="A1773" s="55"/>
      <c r="B1773" s="100"/>
      <c r="C1773" s="49"/>
      <c r="D1773" s="49"/>
      <c r="E1773" s="49"/>
      <c r="F1773" s="49"/>
      <c r="G1773" s="49"/>
      <c r="H1773" s="49"/>
      <c r="I1773" s="101"/>
      <c r="J1773" s="101"/>
      <c r="K1773" s="101"/>
      <c r="L1773" s="102"/>
    </row>
    <row r="1774" spans="1:13" x14ac:dyDescent="0.25">
      <c r="A1774" s="55"/>
      <c r="B1774" s="48" t="s">
        <v>12</v>
      </c>
      <c r="C1774" s="49">
        <f t="shared" ref="C1774:L1774" si="70">SUM(C1753:C1773)</f>
        <v>0</v>
      </c>
      <c r="D1774" s="49">
        <f t="shared" si="70"/>
        <v>0</v>
      </c>
      <c r="E1774" s="49">
        <f t="shared" si="70"/>
        <v>0</v>
      </c>
      <c r="F1774" s="49">
        <f t="shared" si="70"/>
        <v>0</v>
      </c>
      <c r="G1774" s="49">
        <f t="shared" si="70"/>
        <v>0</v>
      </c>
      <c r="H1774" s="49">
        <f t="shared" si="70"/>
        <v>0</v>
      </c>
      <c r="I1774" s="49">
        <f t="shared" si="70"/>
        <v>0</v>
      </c>
      <c r="J1774" s="49">
        <f t="shared" si="70"/>
        <v>0</v>
      </c>
      <c r="K1774" s="49">
        <f t="shared" si="70"/>
        <v>0</v>
      </c>
      <c r="L1774" s="50">
        <f t="shared" si="70"/>
        <v>0</v>
      </c>
      <c r="M1774" s="13">
        <f>SUM(C1774:L1774)</f>
        <v>0</v>
      </c>
    </row>
    <row r="1776" spans="1:13" ht="17.399999999999999" customHeight="1" x14ac:dyDescent="0.3">
      <c r="A1776" s="141" t="str">
        <f>'Income Budget'!A74</f>
        <v>Sigma Alpha Epsilon</v>
      </c>
      <c r="B1776" s="142"/>
      <c r="C1776" s="142"/>
      <c r="D1776" s="142"/>
      <c r="E1776" s="142"/>
      <c r="F1776" s="142"/>
      <c r="G1776" s="142"/>
      <c r="H1776" s="142"/>
      <c r="I1776" s="142"/>
      <c r="J1776" s="142"/>
      <c r="K1776" s="142"/>
      <c r="L1776" s="143"/>
    </row>
    <row r="1777" spans="1:12" ht="78" customHeight="1" x14ac:dyDescent="0.25">
      <c r="A1777" s="52" t="s">
        <v>132</v>
      </c>
      <c r="B1777" s="35" t="s">
        <v>10</v>
      </c>
      <c r="C1777" s="36" t="str">
        <f>'Income Budget'!B2</f>
        <v>NIC Basic</v>
      </c>
      <c r="D1777" s="36" t="str">
        <f>'Income Budget'!C2</f>
        <v>NIC Upgrade</v>
      </c>
      <c r="E1777" s="36" t="str">
        <f>'Income Budget'!D2</f>
        <v>IFC Insurance</v>
      </c>
      <c r="F1777" s="36" t="str">
        <f>'Income Budget'!E2</f>
        <v>Local IFC Dues</v>
      </c>
      <c r="G1777" s="36" t="str">
        <f>'Income Budget'!F2</f>
        <v>Assessment 1</v>
      </c>
      <c r="H1777" s="36" t="str">
        <f>'Income Budget'!G2</f>
        <v>Assessment 2</v>
      </c>
      <c r="I1777" s="36" t="str">
        <f>'Income Budget'!H2</f>
        <v>Assessment 3</v>
      </c>
      <c r="J1777" s="36" t="str">
        <f>'Income Budget'!I2</f>
        <v>Assessment 4</v>
      </c>
      <c r="K1777" s="36" t="str">
        <f>'Income Budget'!J2</f>
        <v>Other</v>
      </c>
      <c r="L1777" s="37" t="str">
        <f>'Income Budget'!L2</f>
        <v>TOTAL</v>
      </c>
    </row>
    <row r="1778" spans="1:12" x14ac:dyDescent="0.25">
      <c r="A1778" s="103"/>
      <c r="B1778" s="104"/>
      <c r="C1778" s="105"/>
      <c r="D1778" s="105"/>
      <c r="E1778" s="105"/>
      <c r="F1778" s="105"/>
      <c r="G1778" s="105"/>
      <c r="H1778" s="105"/>
      <c r="I1778" s="106"/>
      <c r="J1778" s="106"/>
      <c r="K1778" s="106"/>
      <c r="L1778" s="107"/>
    </row>
    <row r="1779" spans="1:12" x14ac:dyDescent="0.25">
      <c r="A1779" s="53"/>
      <c r="I1779" s="40"/>
      <c r="J1779" s="40"/>
      <c r="K1779" s="40"/>
      <c r="L1779" s="41"/>
    </row>
    <row r="1780" spans="1:12" x14ac:dyDescent="0.25">
      <c r="A1780" s="53"/>
      <c r="I1780" s="40"/>
      <c r="J1780" s="40"/>
      <c r="K1780" s="40"/>
      <c r="L1780" s="41"/>
    </row>
    <row r="1781" spans="1:12" x14ac:dyDescent="0.25">
      <c r="A1781" s="53"/>
      <c r="I1781" s="40"/>
      <c r="J1781" s="40"/>
      <c r="K1781" s="40"/>
      <c r="L1781" s="41"/>
    </row>
    <row r="1782" spans="1:12" x14ac:dyDescent="0.25">
      <c r="A1782" s="53"/>
      <c r="I1782" s="40"/>
      <c r="J1782" s="40"/>
      <c r="K1782" s="40"/>
      <c r="L1782" s="41"/>
    </row>
    <row r="1783" spans="1:12" x14ac:dyDescent="0.25">
      <c r="A1783" s="53"/>
      <c r="I1783" s="40"/>
      <c r="J1783" s="40"/>
      <c r="K1783" s="40"/>
      <c r="L1783" s="41"/>
    </row>
    <row r="1784" spans="1:12" x14ac:dyDescent="0.25">
      <c r="A1784" s="53"/>
      <c r="I1784" s="40"/>
      <c r="J1784" s="40"/>
      <c r="K1784" s="40"/>
      <c r="L1784" s="41"/>
    </row>
    <row r="1785" spans="1:12" x14ac:dyDescent="0.25">
      <c r="A1785" s="53"/>
      <c r="I1785" s="40"/>
      <c r="J1785" s="40"/>
      <c r="K1785" s="40"/>
      <c r="L1785" s="41"/>
    </row>
    <row r="1786" spans="1:12" x14ac:dyDescent="0.25">
      <c r="A1786" s="53"/>
      <c r="I1786" s="40"/>
      <c r="J1786" s="40"/>
      <c r="K1786" s="40"/>
      <c r="L1786" s="41"/>
    </row>
    <row r="1787" spans="1:12" x14ac:dyDescent="0.25">
      <c r="A1787" s="53"/>
      <c r="I1787" s="40"/>
      <c r="J1787" s="40"/>
      <c r="K1787" s="40"/>
      <c r="L1787" s="41"/>
    </row>
    <row r="1788" spans="1:12" x14ac:dyDescent="0.25">
      <c r="A1788" s="53"/>
      <c r="I1788" s="40"/>
      <c r="J1788" s="40"/>
      <c r="K1788" s="40"/>
      <c r="L1788" s="41"/>
    </row>
    <row r="1789" spans="1:12" x14ac:dyDescent="0.25">
      <c r="A1789" s="53"/>
      <c r="I1789" s="40"/>
      <c r="J1789" s="40"/>
      <c r="K1789" s="40"/>
      <c r="L1789" s="41"/>
    </row>
    <row r="1790" spans="1:12" x14ac:dyDescent="0.25">
      <c r="A1790" s="53"/>
      <c r="I1790" s="40"/>
      <c r="J1790" s="40"/>
      <c r="K1790" s="40"/>
      <c r="L1790" s="41"/>
    </row>
    <row r="1791" spans="1:12" x14ac:dyDescent="0.25">
      <c r="A1791" s="53"/>
      <c r="I1791" s="40"/>
      <c r="J1791" s="40"/>
      <c r="K1791" s="40"/>
      <c r="L1791" s="41"/>
    </row>
    <row r="1792" spans="1:12" x14ac:dyDescent="0.25">
      <c r="A1792" s="53"/>
      <c r="I1792" s="40"/>
      <c r="J1792" s="40"/>
      <c r="K1792" s="40"/>
      <c r="L1792" s="41"/>
    </row>
    <row r="1793" spans="1:13" x14ac:dyDescent="0.25">
      <c r="A1793" s="53"/>
      <c r="I1793" s="40"/>
      <c r="J1793" s="40"/>
      <c r="K1793" s="40"/>
      <c r="L1793" s="41"/>
    </row>
    <row r="1794" spans="1:13" x14ac:dyDescent="0.25">
      <c r="A1794" s="53"/>
      <c r="I1794" s="40"/>
      <c r="J1794" s="40"/>
      <c r="K1794" s="40"/>
      <c r="L1794" s="41"/>
    </row>
    <row r="1795" spans="1:13" x14ac:dyDescent="0.25">
      <c r="A1795" s="53"/>
      <c r="I1795" s="40"/>
      <c r="J1795" s="40"/>
      <c r="K1795" s="40"/>
      <c r="L1795" s="41"/>
    </row>
    <row r="1796" spans="1:13" x14ac:dyDescent="0.25">
      <c r="A1796" s="53"/>
      <c r="I1796" s="40"/>
      <c r="J1796" s="40"/>
      <c r="K1796" s="40"/>
      <c r="L1796" s="41"/>
    </row>
    <row r="1797" spans="1:13" x14ac:dyDescent="0.25">
      <c r="A1797" s="53"/>
      <c r="I1797" s="40"/>
      <c r="J1797" s="40"/>
      <c r="K1797" s="40"/>
      <c r="L1797" s="41"/>
    </row>
    <row r="1798" spans="1:13" x14ac:dyDescent="0.25">
      <c r="A1798" s="55"/>
      <c r="B1798" s="100"/>
      <c r="C1798" s="49"/>
      <c r="D1798" s="49"/>
      <c r="E1798" s="49"/>
      <c r="F1798" s="49"/>
      <c r="G1798" s="49"/>
      <c r="H1798" s="49"/>
      <c r="I1798" s="101"/>
      <c r="J1798" s="101"/>
      <c r="K1798" s="101"/>
      <c r="L1798" s="102"/>
    </row>
    <row r="1799" spans="1:13" x14ac:dyDescent="0.25">
      <c r="A1799" s="55"/>
      <c r="B1799" s="48" t="s">
        <v>12</v>
      </c>
      <c r="C1799" s="49">
        <f t="shared" ref="C1799:L1799" si="71">SUM(C1778:C1798)</f>
        <v>0</v>
      </c>
      <c r="D1799" s="49">
        <f t="shared" si="71"/>
        <v>0</v>
      </c>
      <c r="E1799" s="49">
        <f t="shared" si="71"/>
        <v>0</v>
      </c>
      <c r="F1799" s="49">
        <f t="shared" si="71"/>
        <v>0</v>
      </c>
      <c r="G1799" s="49">
        <f t="shared" si="71"/>
        <v>0</v>
      </c>
      <c r="H1799" s="49">
        <f t="shared" si="71"/>
        <v>0</v>
      </c>
      <c r="I1799" s="49">
        <f t="shared" si="71"/>
        <v>0</v>
      </c>
      <c r="J1799" s="49">
        <f t="shared" si="71"/>
        <v>0</v>
      </c>
      <c r="K1799" s="49">
        <f t="shared" si="71"/>
        <v>0</v>
      </c>
      <c r="L1799" s="50">
        <f t="shared" si="71"/>
        <v>0</v>
      </c>
      <c r="M1799" s="13">
        <f>SUM(C1799:L1799)</f>
        <v>0</v>
      </c>
    </row>
    <row r="1801" spans="1:13" ht="17.399999999999999" customHeight="1" x14ac:dyDescent="0.3">
      <c r="A1801" s="141" t="str">
        <f>'Income Budget'!A75</f>
        <v>Sigma Alpha Mu</v>
      </c>
      <c r="B1801" s="142"/>
      <c r="C1801" s="142"/>
      <c r="D1801" s="142"/>
      <c r="E1801" s="142"/>
      <c r="F1801" s="142"/>
      <c r="G1801" s="142"/>
      <c r="H1801" s="142"/>
      <c r="I1801" s="142"/>
      <c r="J1801" s="142"/>
      <c r="K1801" s="142"/>
      <c r="L1801" s="143"/>
    </row>
    <row r="1802" spans="1:13" ht="78" customHeight="1" x14ac:dyDescent="0.25">
      <c r="A1802" s="52" t="s">
        <v>132</v>
      </c>
      <c r="B1802" s="35" t="s">
        <v>10</v>
      </c>
      <c r="C1802" s="36" t="str">
        <f>'Income Budget'!B2</f>
        <v>NIC Basic</v>
      </c>
      <c r="D1802" s="36" t="str">
        <f>'Income Budget'!C2</f>
        <v>NIC Upgrade</v>
      </c>
      <c r="E1802" s="36" t="str">
        <f>'Income Budget'!D2</f>
        <v>IFC Insurance</v>
      </c>
      <c r="F1802" s="36" t="str">
        <f>'Income Budget'!E2</f>
        <v>Local IFC Dues</v>
      </c>
      <c r="G1802" s="36" t="str">
        <f>'Income Budget'!F2</f>
        <v>Assessment 1</v>
      </c>
      <c r="H1802" s="36" t="str">
        <f>'Income Budget'!G2</f>
        <v>Assessment 2</v>
      </c>
      <c r="I1802" s="36" t="str">
        <f>'Income Budget'!H2</f>
        <v>Assessment 3</v>
      </c>
      <c r="J1802" s="36" t="str">
        <f>'Income Budget'!I2</f>
        <v>Assessment 4</v>
      </c>
      <c r="K1802" s="36" t="str">
        <f>'Income Budget'!J2</f>
        <v>Other</v>
      </c>
      <c r="L1802" s="37" t="str">
        <f>'Income Budget'!L2</f>
        <v>TOTAL</v>
      </c>
    </row>
    <row r="1803" spans="1:13" x14ac:dyDescent="0.25">
      <c r="A1803" s="103"/>
      <c r="B1803" s="104"/>
      <c r="C1803" s="105"/>
      <c r="D1803" s="105"/>
      <c r="E1803" s="105"/>
      <c r="F1803" s="105"/>
      <c r="G1803" s="105"/>
      <c r="H1803" s="105"/>
      <c r="I1803" s="106"/>
      <c r="J1803" s="106"/>
      <c r="K1803" s="106"/>
      <c r="L1803" s="107"/>
    </row>
    <row r="1804" spans="1:13" x14ac:dyDescent="0.25">
      <c r="A1804" s="53"/>
      <c r="I1804" s="40"/>
      <c r="J1804" s="40"/>
      <c r="K1804" s="40"/>
      <c r="L1804" s="41"/>
    </row>
    <row r="1805" spans="1:13" x14ac:dyDescent="0.25">
      <c r="A1805" s="53"/>
      <c r="I1805" s="40"/>
      <c r="J1805" s="40"/>
      <c r="K1805" s="40"/>
      <c r="L1805" s="41"/>
    </row>
    <row r="1806" spans="1:13" x14ac:dyDescent="0.25">
      <c r="A1806" s="53"/>
      <c r="I1806" s="40"/>
      <c r="J1806" s="40"/>
      <c r="K1806" s="40"/>
      <c r="L1806" s="41"/>
    </row>
    <row r="1807" spans="1:13" x14ac:dyDescent="0.25">
      <c r="A1807" s="53"/>
      <c r="I1807" s="40"/>
      <c r="J1807" s="40"/>
      <c r="K1807" s="40"/>
      <c r="L1807" s="41"/>
    </row>
    <row r="1808" spans="1:13" x14ac:dyDescent="0.25">
      <c r="A1808" s="53"/>
      <c r="I1808" s="40"/>
      <c r="J1808" s="40"/>
      <c r="K1808" s="40"/>
      <c r="L1808" s="41"/>
    </row>
    <row r="1809" spans="1:13" x14ac:dyDescent="0.25">
      <c r="A1809" s="53"/>
      <c r="I1809" s="40"/>
      <c r="J1809" s="40"/>
      <c r="K1809" s="40"/>
      <c r="L1809" s="41"/>
    </row>
    <row r="1810" spans="1:13" x14ac:dyDescent="0.25">
      <c r="A1810" s="53"/>
      <c r="I1810" s="40"/>
      <c r="J1810" s="40"/>
      <c r="K1810" s="40"/>
      <c r="L1810" s="41"/>
    </row>
    <row r="1811" spans="1:13" x14ac:dyDescent="0.25">
      <c r="A1811" s="53"/>
      <c r="I1811" s="40"/>
      <c r="J1811" s="40"/>
      <c r="K1811" s="40"/>
      <c r="L1811" s="41"/>
    </row>
    <row r="1812" spans="1:13" x14ac:dyDescent="0.25">
      <c r="A1812" s="53"/>
      <c r="I1812" s="40"/>
      <c r="J1812" s="40"/>
      <c r="K1812" s="40"/>
      <c r="L1812" s="41"/>
    </row>
    <row r="1813" spans="1:13" x14ac:dyDescent="0.25">
      <c r="A1813" s="53"/>
      <c r="I1813" s="40"/>
      <c r="J1813" s="40"/>
      <c r="K1813" s="40"/>
      <c r="L1813" s="41"/>
    </row>
    <row r="1814" spans="1:13" x14ac:dyDescent="0.25">
      <c r="A1814" s="53"/>
      <c r="I1814" s="40"/>
      <c r="J1814" s="40"/>
      <c r="K1814" s="40"/>
      <c r="L1814" s="41"/>
    </row>
    <row r="1815" spans="1:13" x14ac:dyDescent="0.25">
      <c r="A1815" s="53"/>
      <c r="I1815" s="40"/>
      <c r="J1815" s="40"/>
      <c r="K1815" s="40"/>
      <c r="L1815" s="41"/>
    </row>
    <row r="1816" spans="1:13" x14ac:dyDescent="0.25">
      <c r="A1816" s="53"/>
      <c r="I1816" s="40"/>
      <c r="J1816" s="40"/>
      <c r="K1816" s="40"/>
      <c r="L1816" s="41"/>
    </row>
    <row r="1817" spans="1:13" x14ac:dyDescent="0.25">
      <c r="A1817" s="53"/>
      <c r="I1817" s="40"/>
      <c r="J1817" s="40"/>
      <c r="K1817" s="40"/>
      <c r="L1817" s="41"/>
    </row>
    <row r="1818" spans="1:13" x14ac:dyDescent="0.25">
      <c r="A1818" s="53"/>
      <c r="I1818" s="40"/>
      <c r="J1818" s="40"/>
      <c r="K1818" s="40"/>
      <c r="L1818" s="41"/>
    </row>
    <row r="1819" spans="1:13" x14ac:dyDescent="0.25">
      <c r="A1819" s="53"/>
      <c r="I1819" s="40"/>
      <c r="J1819" s="40"/>
      <c r="K1819" s="40"/>
      <c r="L1819" s="41"/>
    </row>
    <row r="1820" spans="1:13" x14ac:dyDescent="0.25">
      <c r="A1820" s="53"/>
      <c r="I1820" s="40"/>
      <c r="J1820" s="40"/>
      <c r="K1820" s="40"/>
      <c r="L1820" s="41"/>
    </row>
    <row r="1821" spans="1:13" x14ac:dyDescent="0.25">
      <c r="A1821" s="53"/>
      <c r="I1821" s="40"/>
      <c r="J1821" s="40"/>
      <c r="K1821" s="40"/>
      <c r="L1821" s="41"/>
    </row>
    <row r="1822" spans="1:13" x14ac:dyDescent="0.25">
      <c r="A1822" s="53"/>
      <c r="I1822" s="40"/>
      <c r="J1822" s="40"/>
      <c r="K1822" s="40"/>
      <c r="L1822" s="41"/>
    </row>
    <row r="1823" spans="1:13" x14ac:dyDescent="0.25">
      <c r="A1823" s="55"/>
      <c r="B1823" s="100"/>
      <c r="C1823" s="49"/>
      <c r="D1823" s="49"/>
      <c r="E1823" s="49"/>
      <c r="F1823" s="49"/>
      <c r="G1823" s="49"/>
      <c r="H1823" s="49"/>
      <c r="I1823" s="101"/>
      <c r="J1823" s="101"/>
      <c r="K1823" s="101"/>
      <c r="L1823" s="102"/>
    </row>
    <row r="1824" spans="1:13" x14ac:dyDescent="0.25">
      <c r="A1824" s="55"/>
      <c r="B1824" s="48" t="s">
        <v>12</v>
      </c>
      <c r="C1824" s="49">
        <f t="shared" ref="C1824:L1824" si="72">SUM(C1803:C1823)</f>
        <v>0</v>
      </c>
      <c r="D1824" s="49">
        <f t="shared" si="72"/>
        <v>0</v>
      </c>
      <c r="E1824" s="49">
        <f t="shared" si="72"/>
        <v>0</v>
      </c>
      <c r="F1824" s="49">
        <f t="shared" si="72"/>
        <v>0</v>
      </c>
      <c r="G1824" s="49">
        <f t="shared" si="72"/>
        <v>0</v>
      </c>
      <c r="H1824" s="49">
        <f t="shared" si="72"/>
        <v>0</v>
      </c>
      <c r="I1824" s="49">
        <f t="shared" si="72"/>
        <v>0</v>
      </c>
      <c r="J1824" s="49">
        <f t="shared" si="72"/>
        <v>0</v>
      </c>
      <c r="K1824" s="49">
        <f t="shared" si="72"/>
        <v>0</v>
      </c>
      <c r="L1824" s="50">
        <f t="shared" si="72"/>
        <v>0</v>
      </c>
      <c r="M1824" s="13">
        <f>SUM(C1824:L1824)</f>
        <v>0</v>
      </c>
    </row>
    <row r="1826" spans="1:12" ht="17.399999999999999" customHeight="1" x14ac:dyDescent="0.3">
      <c r="A1826" s="141" t="str">
        <f>'Income Budget'!A76</f>
        <v>Sigma Beta Rho</v>
      </c>
      <c r="B1826" s="142"/>
      <c r="C1826" s="142"/>
      <c r="D1826" s="142"/>
      <c r="E1826" s="142"/>
      <c r="F1826" s="142"/>
      <c r="G1826" s="142"/>
      <c r="H1826" s="142"/>
      <c r="I1826" s="142"/>
      <c r="J1826" s="142"/>
      <c r="K1826" s="142"/>
      <c r="L1826" s="143"/>
    </row>
    <row r="1827" spans="1:12" ht="78" customHeight="1" x14ac:dyDescent="0.25">
      <c r="A1827" s="52" t="s">
        <v>132</v>
      </c>
      <c r="B1827" s="35" t="s">
        <v>10</v>
      </c>
      <c r="C1827" s="36" t="str">
        <f>'Income Budget'!B2</f>
        <v>NIC Basic</v>
      </c>
      <c r="D1827" s="36" t="str">
        <f>'Income Budget'!C2</f>
        <v>NIC Upgrade</v>
      </c>
      <c r="E1827" s="36" t="str">
        <f>'Income Budget'!D2</f>
        <v>IFC Insurance</v>
      </c>
      <c r="F1827" s="36" t="str">
        <f>'Income Budget'!E2</f>
        <v>Local IFC Dues</v>
      </c>
      <c r="G1827" s="36" t="str">
        <f>'Income Budget'!F2</f>
        <v>Assessment 1</v>
      </c>
      <c r="H1827" s="36" t="str">
        <f>'Income Budget'!G2</f>
        <v>Assessment 2</v>
      </c>
      <c r="I1827" s="36" t="str">
        <f>'Income Budget'!H2</f>
        <v>Assessment 3</v>
      </c>
      <c r="J1827" s="36" t="str">
        <f>'Income Budget'!I2</f>
        <v>Assessment 4</v>
      </c>
      <c r="K1827" s="36" t="str">
        <f>'Income Budget'!J2</f>
        <v>Other</v>
      </c>
      <c r="L1827" s="37" t="str">
        <f>'Income Budget'!L2</f>
        <v>TOTAL</v>
      </c>
    </row>
    <row r="1828" spans="1:12" x14ac:dyDescent="0.25">
      <c r="A1828" s="103"/>
      <c r="B1828" s="104"/>
      <c r="C1828" s="105"/>
      <c r="D1828" s="105"/>
      <c r="E1828" s="105"/>
      <c r="F1828" s="105"/>
      <c r="G1828" s="105"/>
      <c r="H1828" s="105"/>
      <c r="I1828" s="106"/>
      <c r="J1828" s="106"/>
      <c r="K1828" s="106"/>
      <c r="L1828" s="107"/>
    </row>
    <row r="1829" spans="1:12" x14ac:dyDescent="0.25">
      <c r="A1829" s="53"/>
      <c r="I1829" s="40"/>
      <c r="J1829" s="40"/>
      <c r="K1829" s="40"/>
      <c r="L1829" s="41"/>
    </row>
    <row r="1830" spans="1:12" x14ac:dyDescent="0.25">
      <c r="A1830" s="53"/>
      <c r="I1830" s="40"/>
      <c r="J1830" s="40"/>
      <c r="K1830" s="40"/>
      <c r="L1830" s="41"/>
    </row>
    <row r="1831" spans="1:12" x14ac:dyDescent="0.25">
      <c r="A1831" s="53"/>
      <c r="I1831" s="40"/>
      <c r="J1831" s="40"/>
      <c r="K1831" s="40"/>
      <c r="L1831" s="41"/>
    </row>
    <row r="1832" spans="1:12" x14ac:dyDescent="0.25">
      <c r="A1832" s="53"/>
      <c r="I1832" s="40"/>
      <c r="J1832" s="40"/>
      <c r="K1832" s="40"/>
      <c r="L1832" s="41"/>
    </row>
    <row r="1833" spans="1:12" x14ac:dyDescent="0.25">
      <c r="A1833" s="53"/>
      <c r="I1833" s="40"/>
      <c r="J1833" s="40"/>
      <c r="K1833" s="40"/>
      <c r="L1833" s="41"/>
    </row>
    <row r="1834" spans="1:12" x14ac:dyDescent="0.25">
      <c r="A1834" s="53"/>
      <c r="I1834" s="40"/>
      <c r="J1834" s="40"/>
      <c r="K1834" s="40"/>
      <c r="L1834" s="41"/>
    </row>
    <row r="1835" spans="1:12" x14ac:dyDescent="0.25">
      <c r="A1835" s="53"/>
      <c r="I1835" s="40"/>
      <c r="J1835" s="40"/>
      <c r="K1835" s="40"/>
      <c r="L1835" s="41"/>
    </row>
    <row r="1836" spans="1:12" x14ac:dyDescent="0.25">
      <c r="A1836" s="53"/>
      <c r="I1836" s="40"/>
      <c r="J1836" s="40"/>
      <c r="K1836" s="40"/>
      <c r="L1836" s="41"/>
    </row>
    <row r="1837" spans="1:12" x14ac:dyDescent="0.25">
      <c r="A1837" s="53"/>
      <c r="I1837" s="40"/>
      <c r="J1837" s="40"/>
      <c r="K1837" s="40"/>
      <c r="L1837" s="41"/>
    </row>
    <row r="1838" spans="1:12" x14ac:dyDescent="0.25">
      <c r="A1838" s="53"/>
      <c r="I1838" s="40"/>
      <c r="J1838" s="40"/>
      <c r="K1838" s="40"/>
      <c r="L1838" s="41"/>
    </row>
    <row r="1839" spans="1:12" x14ac:dyDescent="0.25">
      <c r="A1839" s="53"/>
      <c r="I1839" s="40"/>
      <c r="J1839" s="40"/>
      <c r="K1839" s="40"/>
      <c r="L1839" s="41"/>
    </row>
    <row r="1840" spans="1:12" x14ac:dyDescent="0.25">
      <c r="A1840" s="53"/>
      <c r="I1840" s="40"/>
      <c r="J1840" s="40"/>
      <c r="K1840" s="40"/>
      <c r="L1840" s="41"/>
    </row>
    <row r="1841" spans="1:13" x14ac:dyDescent="0.25">
      <c r="A1841" s="53"/>
      <c r="I1841" s="40"/>
      <c r="J1841" s="40"/>
      <c r="K1841" s="40"/>
      <c r="L1841" s="41"/>
    </row>
    <row r="1842" spans="1:13" x14ac:dyDescent="0.25">
      <c r="A1842" s="53"/>
      <c r="I1842" s="40"/>
      <c r="J1842" s="40"/>
      <c r="K1842" s="40"/>
      <c r="L1842" s="41"/>
    </row>
    <row r="1843" spans="1:13" x14ac:dyDescent="0.25">
      <c r="A1843" s="53"/>
      <c r="I1843" s="40"/>
      <c r="J1843" s="40"/>
      <c r="K1843" s="40"/>
      <c r="L1843" s="41"/>
    </row>
    <row r="1844" spans="1:13" x14ac:dyDescent="0.25">
      <c r="A1844" s="53"/>
      <c r="I1844" s="40"/>
      <c r="J1844" s="40"/>
      <c r="K1844" s="40"/>
      <c r="L1844" s="41"/>
    </row>
    <row r="1845" spans="1:13" x14ac:dyDescent="0.25">
      <c r="A1845" s="53"/>
      <c r="I1845" s="40"/>
      <c r="J1845" s="40"/>
      <c r="K1845" s="40"/>
      <c r="L1845" s="41"/>
    </row>
    <row r="1846" spans="1:13" x14ac:dyDescent="0.25">
      <c r="A1846" s="53"/>
      <c r="I1846" s="40"/>
      <c r="J1846" s="40"/>
      <c r="K1846" s="40"/>
      <c r="L1846" s="41"/>
    </row>
    <row r="1847" spans="1:13" x14ac:dyDescent="0.25">
      <c r="A1847" s="53"/>
      <c r="I1847" s="40"/>
      <c r="J1847" s="40"/>
      <c r="K1847" s="40"/>
      <c r="L1847" s="41"/>
    </row>
    <row r="1848" spans="1:13" x14ac:dyDescent="0.25">
      <c r="A1848" s="55"/>
      <c r="B1848" s="100"/>
      <c r="C1848" s="49"/>
      <c r="D1848" s="49"/>
      <c r="E1848" s="49"/>
      <c r="F1848" s="49"/>
      <c r="G1848" s="49"/>
      <c r="H1848" s="49"/>
      <c r="I1848" s="101"/>
      <c r="J1848" s="101"/>
      <c r="K1848" s="101"/>
      <c r="L1848" s="102"/>
    </row>
    <row r="1849" spans="1:13" x14ac:dyDescent="0.25">
      <c r="A1849" s="55"/>
      <c r="B1849" s="48" t="s">
        <v>12</v>
      </c>
      <c r="C1849" s="49">
        <f t="shared" ref="C1849:L1849" si="73">SUM(C1828:C1848)</f>
        <v>0</v>
      </c>
      <c r="D1849" s="49">
        <f t="shared" si="73"/>
        <v>0</v>
      </c>
      <c r="E1849" s="49">
        <f t="shared" si="73"/>
        <v>0</v>
      </c>
      <c r="F1849" s="49">
        <f t="shared" si="73"/>
        <v>0</v>
      </c>
      <c r="G1849" s="49">
        <f t="shared" si="73"/>
        <v>0</v>
      </c>
      <c r="H1849" s="49">
        <f t="shared" si="73"/>
        <v>0</v>
      </c>
      <c r="I1849" s="49">
        <f t="shared" si="73"/>
        <v>0</v>
      </c>
      <c r="J1849" s="49">
        <f t="shared" si="73"/>
        <v>0</v>
      </c>
      <c r="K1849" s="49">
        <f t="shared" si="73"/>
        <v>0</v>
      </c>
      <c r="L1849" s="50">
        <f t="shared" si="73"/>
        <v>0</v>
      </c>
      <c r="M1849" s="13">
        <f>SUM(C1849:L1849)</f>
        <v>0</v>
      </c>
    </row>
    <row r="1851" spans="1:13" ht="17.399999999999999" customHeight="1" x14ac:dyDescent="0.3">
      <c r="A1851" s="141" t="str">
        <f>'Income Budget'!A77</f>
        <v>Sigma Chi</v>
      </c>
      <c r="B1851" s="142"/>
      <c r="C1851" s="142"/>
      <c r="D1851" s="142"/>
      <c r="E1851" s="142"/>
      <c r="F1851" s="142"/>
      <c r="G1851" s="142"/>
      <c r="H1851" s="142"/>
      <c r="I1851" s="142"/>
      <c r="J1851" s="142"/>
      <c r="K1851" s="142"/>
      <c r="L1851" s="143"/>
    </row>
    <row r="1852" spans="1:13" ht="78" customHeight="1" x14ac:dyDescent="0.25">
      <c r="A1852" s="52" t="s">
        <v>132</v>
      </c>
      <c r="B1852" s="35" t="s">
        <v>10</v>
      </c>
      <c r="C1852" s="36" t="str">
        <f>'Income Budget'!B2</f>
        <v>NIC Basic</v>
      </c>
      <c r="D1852" s="36" t="str">
        <f>'Income Budget'!C2</f>
        <v>NIC Upgrade</v>
      </c>
      <c r="E1852" s="36" t="str">
        <f>'Income Budget'!D2</f>
        <v>IFC Insurance</v>
      </c>
      <c r="F1852" s="36" t="str">
        <f>'Income Budget'!E2</f>
        <v>Local IFC Dues</v>
      </c>
      <c r="G1852" s="36" t="str">
        <f>'Income Budget'!F2</f>
        <v>Assessment 1</v>
      </c>
      <c r="H1852" s="36" t="str">
        <f>'Income Budget'!G2</f>
        <v>Assessment 2</v>
      </c>
      <c r="I1852" s="36" t="str">
        <f>'Income Budget'!H2</f>
        <v>Assessment 3</v>
      </c>
      <c r="J1852" s="36" t="str">
        <f>'Income Budget'!I2</f>
        <v>Assessment 4</v>
      </c>
      <c r="K1852" s="36" t="str">
        <f>'Income Budget'!J2</f>
        <v>Other</v>
      </c>
      <c r="L1852" s="37" t="str">
        <f>'Income Budget'!L2</f>
        <v>TOTAL</v>
      </c>
    </row>
    <row r="1853" spans="1:13" x14ac:dyDescent="0.25">
      <c r="A1853" s="103"/>
      <c r="B1853" s="104"/>
      <c r="C1853" s="105"/>
      <c r="D1853" s="105"/>
      <c r="E1853" s="105"/>
      <c r="F1853" s="105"/>
      <c r="G1853" s="105"/>
      <c r="H1853" s="105"/>
      <c r="I1853" s="106"/>
      <c r="J1853" s="106"/>
      <c r="K1853" s="106"/>
      <c r="L1853" s="107"/>
    </row>
    <row r="1854" spans="1:13" x14ac:dyDescent="0.25">
      <c r="A1854" s="53"/>
      <c r="I1854" s="40"/>
      <c r="J1854" s="40"/>
      <c r="K1854" s="40"/>
      <c r="L1854" s="41"/>
    </row>
    <row r="1855" spans="1:13" x14ac:dyDescent="0.25">
      <c r="A1855" s="53"/>
      <c r="I1855" s="40"/>
      <c r="J1855" s="40"/>
      <c r="K1855" s="40"/>
      <c r="L1855" s="41"/>
    </row>
    <row r="1856" spans="1:13" x14ac:dyDescent="0.25">
      <c r="A1856" s="53"/>
      <c r="I1856" s="40"/>
      <c r="J1856" s="40"/>
      <c r="K1856" s="40"/>
      <c r="L1856" s="41"/>
    </row>
    <row r="1857" spans="1:12" x14ac:dyDescent="0.25">
      <c r="A1857" s="53"/>
      <c r="I1857" s="40"/>
      <c r="J1857" s="40"/>
      <c r="K1857" s="40"/>
      <c r="L1857" s="41"/>
    </row>
    <row r="1858" spans="1:12" x14ac:dyDescent="0.25">
      <c r="A1858" s="53"/>
      <c r="I1858" s="40"/>
      <c r="J1858" s="40"/>
      <c r="K1858" s="40"/>
      <c r="L1858" s="41"/>
    </row>
    <row r="1859" spans="1:12" x14ac:dyDescent="0.25">
      <c r="A1859" s="53"/>
      <c r="I1859" s="40"/>
      <c r="J1859" s="40"/>
      <c r="K1859" s="40"/>
      <c r="L1859" s="41"/>
    </row>
    <row r="1860" spans="1:12" x14ac:dyDescent="0.25">
      <c r="A1860" s="53"/>
      <c r="I1860" s="40"/>
      <c r="J1860" s="40"/>
      <c r="K1860" s="40"/>
      <c r="L1860" s="41"/>
    </row>
    <row r="1861" spans="1:12" x14ac:dyDescent="0.25">
      <c r="A1861" s="53"/>
      <c r="I1861" s="40"/>
      <c r="J1861" s="40"/>
      <c r="K1861" s="40"/>
      <c r="L1861" s="41"/>
    </row>
    <row r="1862" spans="1:12" x14ac:dyDescent="0.25">
      <c r="A1862" s="53"/>
      <c r="I1862" s="40"/>
      <c r="J1862" s="40"/>
      <c r="K1862" s="40"/>
      <c r="L1862" s="41"/>
    </row>
    <row r="1863" spans="1:12" x14ac:dyDescent="0.25">
      <c r="A1863" s="53"/>
      <c r="I1863" s="40"/>
      <c r="J1863" s="40"/>
      <c r="K1863" s="40"/>
      <c r="L1863" s="41"/>
    </row>
    <row r="1864" spans="1:12" x14ac:dyDescent="0.25">
      <c r="A1864" s="53"/>
      <c r="I1864" s="40"/>
      <c r="J1864" s="40"/>
      <c r="K1864" s="40"/>
      <c r="L1864" s="41"/>
    </row>
    <row r="1865" spans="1:12" x14ac:dyDescent="0.25">
      <c r="A1865" s="53"/>
      <c r="I1865" s="40"/>
      <c r="J1865" s="40"/>
      <c r="K1865" s="40"/>
      <c r="L1865" s="41"/>
    </row>
    <row r="1866" spans="1:12" x14ac:dyDescent="0.25">
      <c r="A1866" s="53"/>
      <c r="I1866" s="40"/>
      <c r="J1866" s="40"/>
      <c r="K1866" s="40"/>
      <c r="L1866" s="41"/>
    </row>
    <row r="1867" spans="1:12" x14ac:dyDescent="0.25">
      <c r="A1867" s="53"/>
      <c r="I1867" s="40"/>
      <c r="J1867" s="40"/>
      <c r="K1867" s="40"/>
      <c r="L1867" s="41"/>
    </row>
    <row r="1868" spans="1:12" x14ac:dyDescent="0.25">
      <c r="A1868" s="53"/>
      <c r="I1868" s="40"/>
      <c r="J1868" s="40"/>
      <c r="K1868" s="40"/>
      <c r="L1868" s="41"/>
    </row>
    <row r="1869" spans="1:12" x14ac:dyDescent="0.25">
      <c r="A1869" s="53"/>
      <c r="I1869" s="40"/>
      <c r="J1869" s="40"/>
      <c r="K1869" s="40"/>
      <c r="L1869" s="41"/>
    </row>
    <row r="1870" spans="1:12" x14ac:dyDescent="0.25">
      <c r="A1870" s="53"/>
      <c r="I1870" s="40"/>
      <c r="J1870" s="40"/>
      <c r="K1870" s="40"/>
      <c r="L1870" s="41"/>
    </row>
    <row r="1871" spans="1:12" x14ac:dyDescent="0.25">
      <c r="A1871" s="53"/>
      <c r="I1871" s="40"/>
      <c r="J1871" s="40"/>
      <c r="K1871" s="40"/>
      <c r="L1871" s="41"/>
    </row>
    <row r="1872" spans="1:12" x14ac:dyDescent="0.25">
      <c r="A1872" s="53"/>
      <c r="I1872" s="40"/>
      <c r="J1872" s="40"/>
      <c r="K1872" s="40"/>
      <c r="L1872" s="41"/>
    </row>
    <row r="1873" spans="1:13" x14ac:dyDescent="0.25">
      <c r="A1873" s="55"/>
      <c r="B1873" s="100"/>
      <c r="C1873" s="49"/>
      <c r="D1873" s="49"/>
      <c r="E1873" s="49"/>
      <c r="F1873" s="49"/>
      <c r="G1873" s="49"/>
      <c r="H1873" s="49"/>
      <c r="I1873" s="101"/>
      <c r="J1873" s="101"/>
      <c r="K1873" s="101"/>
      <c r="L1873" s="102"/>
    </row>
    <row r="1874" spans="1:13" x14ac:dyDescent="0.25">
      <c r="A1874" s="55"/>
      <c r="B1874" s="48" t="s">
        <v>12</v>
      </c>
      <c r="C1874" s="49">
        <f t="shared" ref="C1874:L1874" si="74">SUM(C1853:C1873)</f>
        <v>0</v>
      </c>
      <c r="D1874" s="49">
        <f t="shared" si="74"/>
        <v>0</v>
      </c>
      <c r="E1874" s="49">
        <f t="shared" si="74"/>
        <v>0</v>
      </c>
      <c r="F1874" s="49">
        <f t="shared" si="74"/>
        <v>0</v>
      </c>
      <c r="G1874" s="49">
        <f t="shared" si="74"/>
        <v>0</v>
      </c>
      <c r="H1874" s="49">
        <f t="shared" si="74"/>
        <v>0</v>
      </c>
      <c r="I1874" s="49">
        <f t="shared" si="74"/>
        <v>0</v>
      </c>
      <c r="J1874" s="49">
        <f t="shared" si="74"/>
        <v>0</v>
      </c>
      <c r="K1874" s="49">
        <f t="shared" si="74"/>
        <v>0</v>
      </c>
      <c r="L1874" s="50">
        <f t="shared" si="74"/>
        <v>0</v>
      </c>
      <c r="M1874" s="13">
        <f>SUM(C1874:L1874)</f>
        <v>0</v>
      </c>
    </row>
    <row r="1876" spans="1:13" ht="17.399999999999999" customHeight="1" x14ac:dyDescent="0.3">
      <c r="A1876" s="141" t="str">
        <f>'Income Budget'!A78</f>
        <v>Sigma Lambda Beta International Fraternity</v>
      </c>
      <c r="B1876" s="142"/>
      <c r="C1876" s="142"/>
      <c r="D1876" s="142"/>
      <c r="E1876" s="142"/>
      <c r="F1876" s="142"/>
      <c r="G1876" s="142"/>
      <c r="H1876" s="142"/>
      <c r="I1876" s="142"/>
      <c r="J1876" s="142"/>
      <c r="K1876" s="142"/>
      <c r="L1876" s="143"/>
    </row>
    <row r="1877" spans="1:13" ht="78" customHeight="1" x14ac:dyDescent="0.25">
      <c r="A1877" s="52" t="s">
        <v>132</v>
      </c>
      <c r="B1877" s="35" t="s">
        <v>10</v>
      </c>
      <c r="C1877" s="36" t="str">
        <f>'Income Budget'!B2</f>
        <v>NIC Basic</v>
      </c>
      <c r="D1877" s="36" t="str">
        <f>'Income Budget'!C2</f>
        <v>NIC Upgrade</v>
      </c>
      <c r="E1877" s="36" t="str">
        <f>'Income Budget'!D2</f>
        <v>IFC Insurance</v>
      </c>
      <c r="F1877" s="36" t="str">
        <f>'Income Budget'!E2</f>
        <v>Local IFC Dues</v>
      </c>
      <c r="G1877" s="36" t="str">
        <f>'Income Budget'!F2</f>
        <v>Assessment 1</v>
      </c>
      <c r="H1877" s="36" t="str">
        <f>'Income Budget'!G2</f>
        <v>Assessment 2</v>
      </c>
      <c r="I1877" s="36" t="str">
        <f>'Income Budget'!H2</f>
        <v>Assessment 3</v>
      </c>
      <c r="J1877" s="36" t="str">
        <f>'Income Budget'!I2</f>
        <v>Assessment 4</v>
      </c>
      <c r="K1877" s="36" t="str">
        <f>'Income Budget'!J2</f>
        <v>Other</v>
      </c>
      <c r="L1877" s="37" t="str">
        <f>'Income Budget'!L2</f>
        <v>TOTAL</v>
      </c>
    </row>
    <row r="1878" spans="1:13" x14ac:dyDescent="0.25">
      <c r="A1878" s="103"/>
      <c r="B1878" s="104"/>
      <c r="C1878" s="105"/>
      <c r="D1878" s="105"/>
      <c r="E1878" s="105"/>
      <c r="F1878" s="105"/>
      <c r="G1878" s="105"/>
      <c r="H1878" s="105"/>
      <c r="I1878" s="106"/>
      <c r="J1878" s="106"/>
      <c r="K1878" s="106"/>
      <c r="L1878" s="107"/>
    </row>
    <row r="1879" spans="1:13" x14ac:dyDescent="0.25">
      <c r="A1879" s="53"/>
      <c r="I1879" s="40"/>
      <c r="J1879" s="40"/>
      <c r="K1879" s="40"/>
      <c r="L1879" s="41"/>
    </row>
    <row r="1880" spans="1:13" x14ac:dyDescent="0.25">
      <c r="A1880" s="53"/>
      <c r="I1880" s="40"/>
      <c r="J1880" s="40"/>
      <c r="K1880" s="40"/>
      <c r="L1880" s="41"/>
    </row>
    <row r="1881" spans="1:13" x14ac:dyDescent="0.25">
      <c r="A1881" s="53"/>
      <c r="I1881" s="40"/>
      <c r="J1881" s="40"/>
      <c r="K1881" s="40"/>
      <c r="L1881" s="41"/>
    </row>
    <row r="1882" spans="1:13" x14ac:dyDescent="0.25">
      <c r="A1882" s="53"/>
      <c r="I1882" s="40"/>
      <c r="J1882" s="40"/>
      <c r="K1882" s="40"/>
      <c r="L1882" s="41"/>
    </row>
    <row r="1883" spans="1:13" x14ac:dyDescent="0.25">
      <c r="A1883" s="53"/>
      <c r="I1883" s="40"/>
      <c r="J1883" s="40"/>
      <c r="K1883" s="40"/>
      <c r="L1883" s="41"/>
    </row>
    <row r="1884" spans="1:13" x14ac:dyDescent="0.25">
      <c r="A1884" s="53"/>
      <c r="I1884" s="40"/>
      <c r="J1884" s="40"/>
      <c r="K1884" s="40"/>
      <c r="L1884" s="41"/>
    </row>
    <row r="1885" spans="1:13" x14ac:dyDescent="0.25">
      <c r="A1885" s="53"/>
      <c r="I1885" s="40"/>
      <c r="J1885" s="40"/>
      <c r="K1885" s="40"/>
      <c r="L1885" s="41"/>
    </row>
    <row r="1886" spans="1:13" x14ac:dyDescent="0.25">
      <c r="A1886" s="53"/>
      <c r="I1886" s="40"/>
      <c r="J1886" s="40"/>
      <c r="K1886" s="40"/>
      <c r="L1886" s="41"/>
    </row>
    <row r="1887" spans="1:13" x14ac:dyDescent="0.25">
      <c r="A1887" s="53"/>
      <c r="I1887" s="40"/>
      <c r="J1887" s="40"/>
      <c r="K1887" s="40"/>
      <c r="L1887" s="41"/>
    </row>
    <row r="1888" spans="1:13" x14ac:dyDescent="0.25">
      <c r="A1888" s="53"/>
      <c r="I1888" s="40"/>
      <c r="J1888" s="40"/>
      <c r="K1888" s="40"/>
      <c r="L1888" s="41"/>
    </row>
    <row r="1889" spans="1:13" x14ac:dyDescent="0.25">
      <c r="A1889" s="53"/>
      <c r="I1889" s="40"/>
      <c r="J1889" s="40"/>
      <c r="K1889" s="40"/>
      <c r="L1889" s="41"/>
    </row>
    <row r="1890" spans="1:13" x14ac:dyDescent="0.25">
      <c r="A1890" s="53"/>
      <c r="I1890" s="40"/>
      <c r="J1890" s="40"/>
      <c r="K1890" s="40"/>
      <c r="L1890" s="41"/>
    </row>
    <row r="1891" spans="1:13" x14ac:dyDescent="0.25">
      <c r="A1891" s="53"/>
      <c r="I1891" s="40"/>
      <c r="J1891" s="40"/>
      <c r="K1891" s="40"/>
      <c r="L1891" s="41"/>
    </row>
    <row r="1892" spans="1:13" x14ac:dyDescent="0.25">
      <c r="A1892" s="53"/>
      <c r="I1892" s="40"/>
      <c r="J1892" s="40"/>
      <c r="K1892" s="40"/>
      <c r="L1892" s="41"/>
    </row>
    <row r="1893" spans="1:13" x14ac:dyDescent="0.25">
      <c r="A1893" s="53"/>
      <c r="I1893" s="40"/>
      <c r="J1893" s="40"/>
      <c r="K1893" s="40"/>
      <c r="L1893" s="41"/>
    </row>
    <row r="1894" spans="1:13" x14ac:dyDescent="0.25">
      <c r="A1894" s="53"/>
      <c r="I1894" s="40"/>
      <c r="J1894" s="40"/>
      <c r="K1894" s="40"/>
      <c r="L1894" s="41"/>
    </row>
    <row r="1895" spans="1:13" x14ac:dyDescent="0.25">
      <c r="A1895" s="53"/>
      <c r="I1895" s="40"/>
      <c r="J1895" s="40"/>
      <c r="K1895" s="40"/>
      <c r="L1895" s="41"/>
    </row>
    <row r="1896" spans="1:13" x14ac:dyDescent="0.25">
      <c r="A1896" s="53"/>
      <c r="I1896" s="40"/>
      <c r="J1896" s="40"/>
      <c r="K1896" s="40"/>
      <c r="L1896" s="41"/>
    </row>
    <row r="1897" spans="1:13" x14ac:dyDescent="0.25">
      <c r="A1897" s="53"/>
      <c r="I1897" s="40"/>
      <c r="J1897" s="40"/>
      <c r="K1897" s="40"/>
      <c r="L1897" s="41"/>
    </row>
    <row r="1898" spans="1:13" x14ac:dyDescent="0.25">
      <c r="A1898" s="55"/>
      <c r="B1898" s="100"/>
      <c r="C1898" s="49"/>
      <c r="D1898" s="49"/>
      <c r="E1898" s="49"/>
      <c r="F1898" s="49"/>
      <c r="G1898" s="49"/>
      <c r="H1898" s="49"/>
      <c r="I1898" s="101"/>
      <c r="J1898" s="101"/>
      <c r="K1898" s="101"/>
      <c r="L1898" s="102"/>
    </row>
    <row r="1899" spans="1:13" x14ac:dyDescent="0.25">
      <c r="A1899" s="55"/>
      <c r="B1899" s="48" t="s">
        <v>12</v>
      </c>
      <c r="C1899" s="49">
        <f t="shared" ref="C1899:L1899" si="75">SUM(C1878:C1898)</f>
        <v>0</v>
      </c>
      <c r="D1899" s="49">
        <f t="shared" si="75"/>
        <v>0</v>
      </c>
      <c r="E1899" s="49">
        <f t="shared" si="75"/>
        <v>0</v>
      </c>
      <c r="F1899" s="49">
        <f t="shared" si="75"/>
        <v>0</v>
      </c>
      <c r="G1899" s="49">
        <f t="shared" si="75"/>
        <v>0</v>
      </c>
      <c r="H1899" s="49">
        <f t="shared" si="75"/>
        <v>0</v>
      </c>
      <c r="I1899" s="49">
        <f t="shared" si="75"/>
        <v>0</v>
      </c>
      <c r="J1899" s="49">
        <f t="shared" si="75"/>
        <v>0</v>
      </c>
      <c r="K1899" s="49">
        <f t="shared" si="75"/>
        <v>0</v>
      </c>
      <c r="L1899" s="50">
        <f t="shared" si="75"/>
        <v>0</v>
      </c>
      <c r="M1899" s="13">
        <f>SUM(C1899:L1899)</f>
        <v>0</v>
      </c>
    </row>
    <row r="1901" spans="1:13" ht="17.399999999999999" customHeight="1" x14ac:dyDescent="0.3">
      <c r="A1901" s="141" t="str">
        <f>'Income Budget'!A79</f>
        <v>Sigma Nu</v>
      </c>
      <c r="B1901" s="142"/>
      <c r="C1901" s="142"/>
      <c r="D1901" s="142"/>
      <c r="E1901" s="142"/>
      <c r="F1901" s="142"/>
      <c r="G1901" s="142"/>
      <c r="H1901" s="142"/>
      <c r="I1901" s="142"/>
      <c r="J1901" s="142"/>
      <c r="K1901" s="142"/>
      <c r="L1901" s="143"/>
    </row>
    <row r="1902" spans="1:13" ht="78" customHeight="1" x14ac:dyDescent="0.25">
      <c r="A1902" s="52" t="s">
        <v>132</v>
      </c>
      <c r="B1902" s="35" t="s">
        <v>10</v>
      </c>
      <c r="C1902" s="36" t="str">
        <f>'Income Budget'!B2</f>
        <v>NIC Basic</v>
      </c>
      <c r="D1902" s="36" t="str">
        <f>'Income Budget'!C2</f>
        <v>NIC Upgrade</v>
      </c>
      <c r="E1902" s="36" t="str">
        <f>'Income Budget'!D2</f>
        <v>IFC Insurance</v>
      </c>
      <c r="F1902" s="36" t="str">
        <f>'Income Budget'!E2</f>
        <v>Local IFC Dues</v>
      </c>
      <c r="G1902" s="36" t="str">
        <f>'Income Budget'!F2</f>
        <v>Assessment 1</v>
      </c>
      <c r="H1902" s="36" t="str">
        <f>'Income Budget'!G2</f>
        <v>Assessment 2</v>
      </c>
      <c r="I1902" s="36" t="str">
        <f>'Income Budget'!H2</f>
        <v>Assessment 3</v>
      </c>
      <c r="J1902" s="36" t="str">
        <f>'Income Budget'!I2</f>
        <v>Assessment 4</v>
      </c>
      <c r="K1902" s="36" t="str">
        <f>'Income Budget'!J2</f>
        <v>Other</v>
      </c>
      <c r="L1902" s="37" t="str">
        <f>'Income Budget'!L2</f>
        <v>TOTAL</v>
      </c>
    </row>
    <row r="1903" spans="1:13" x14ac:dyDescent="0.25">
      <c r="A1903" s="103"/>
      <c r="B1903" s="104"/>
      <c r="C1903" s="105"/>
      <c r="D1903" s="105"/>
      <c r="E1903" s="105"/>
      <c r="F1903" s="105"/>
      <c r="G1903" s="105"/>
      <c r="H1903" s="105"/>
      <c r="I1903" s="106"/>
      <c r="J1903" s="106"/>
      <c r="K1903" s="106"/>
      <c r="L1903" s="107"/>
    </row>
    <row r="1904" spans="1:13" x14ac:dyDescent="0.25">
      <c r="A1904" s="53"/>
      <c r="I1904" s="40"/>
      <c r="J1904" s="40"/>
      <c r="K1904" s="40"/>
      <c r="L1904" s="41"/>
    </row>
    <row r="1905" spans="1:12" x14ac:dyDescent="0.25">
      <c r="A1905" s="53"/>
      <c r="I1905" s="40"/>
      <c r="J1905" s="40"/>
      <c r="K1905" s="40"/>
      <c r="L1905" s="41"/>
    </row>
    <row r="1906" spans="1:12" x14ac:dyDescent="0.25">
      <c r="A1906" s="53"/>
      <c r="I1906" s="40"/>
      <c r="J1906" s="40"/>
      <c r="K1906" s="40"/>
      <c r="L1906" s="41"/>
    </row>
    <row r="1907" spans="1:12" x14ac:dyDescent="0.25">
      <c r="A1907" s="53"/>
      <c r="I1907" s="40"/>
      <c r="J1907" s="40"/>
      <c r="K1907" s="40"/>
      <c r="L1907" s="41"/>
    </row>
    <row r="1908" spans="1:12" x14ac:dyDescent="0.25">
      <c r="A1908" s="53"/>
      <c r="I1908" s="40"/>
      <c r="J1908" s="40"/>
      <c r="K1908" s="40"/>
      <c r="L1908" s="41"/>
    </row>
    <row r="1909" spans="1:12" x14ac:dyDescent="0.25">
      <c r="A1909" s="53"/>
      <c r="I1909" s="40"/>
      <c r="J1909" s="40"/>
      <c r="K1909" s="40"/>
      <c r="L1909" s="41"/>
    </row>
    <row r="1910" spans="1:12" x14ac:dyDescent="0.25">
      <c r="A1910" s="53"/>
      <c r="I1910" s="40"/>
      <c r="J1910" s="40"/>
      <c r="K1910" s="40"/>
      <c r="L1910" s="41"/>
    </row>
    <row r="1911" spans="1:12" x14ac:dyDescent="0.25">
      <c r="A1911" s="53"/>
      <c r="I1911" s="40"/>
      <c r="J1911" s="40"/>
      <c r="K1911" s="40"/>
      <c r="L1911" s="41"/>
    </row>
    <row r="1912" spans="1:12" x14ac:dyDescent="0.25">
      <c r="A1912" s="53"/>
      <c r="I1912" s="40"/>
      <c r="J1912" s="40"/>
      <c r="K1912" s="40"/>
      <c r="L1912" s="41"/>
    </row>
    <row r="1913" spans="1:12" x14ac:dyDescent="0.25">
      <c r="A1913" s="53"/>
      <c r="I1913" s="40"/>
      <c r="J1913" s="40"/>
      <c r="K1913" s="40"/>
      <c r="L1913" s="41"/>
    </row>
    <row r="1914" spans="1:12" x14ac:dyDescent="0.25">
      <c r="A1914" s="53"/>
      <c r="I1914" s="40"/>
      <c r="J1914" s="40"/>
      <c r="K1914" s="40"/>
      <c r="L1914" s="41"/>
    </row>
    <row r="1915" spans="1:12" x14ac:dyDescent="0.25">
      <c r="A1915" s="53"/>
      <c r="I1915" s="40"/>
      <c r="J1915" s="40"/>
      <c r="K1915" s="40"/>
      <c r="L1915" s="41"/>
    </row>
    <row r="1916" spans="1:12" x14ac:dyDescent="0.25">
      <c r="A1916" s="53"/>
      <c r="I1916" s="40"/>
      <c r="J1916" s="40"/>
      <c r="K1916" s="40"/>
      <c r="L1916" s="41"/>
    </row>
    <row r="1917" spans="1:12" x14ac:dyDescent="0.25">
      <c r="A1917" s="53"/>
      <c r="I1917" s="40"/>
      <c r="J1917" s="40"/>
      <c r="K1917" s="40"/>
      <c r="L1917" s="41"/>
    </row>
    <row r="1918" spans="1:12" x14ac:dyDescent="0.25">
      <c r="A1918" s="53"/>
      <c r="I1918" s="40"/>
      <c r="J1918" s="40"/>
      <c r="K1918" s="40"/>
      <c r="L1918" s="41"/>
    </row>
    <row r="1919" spans="1:12" x14ac:dyDescent="0.25">
      <c r="A1919" s="53"/>
      <c r="I1919" s="40"/>
      <c r="J1919" s="40"/>
      <c r="K1919" s="40"/>
      <c r="L1919" s="41"/>
    </row>
    <row r="1920" spans="1:12" x14ac:dyDescent="0.25">
      <c r="A1920" s="53"/>
      <c r="I1920" s="40"/>
      <c r="J1920" s="40"/>
      <c r="K1920" s="40"/>
      <c r="L1920" s="41"/>
    </row>
    <row r="1921" spans="1:13" x14ac:dyDescent="0.25">
      <c r="A1921" s="53"/>
      <c r="I1921" s="40"/>
      <c r="J1921" s="40"/>
      <c r="K1921" s="40"/>
      <c r="L1921" s="41"/>
    </row>
    <row r="1922" spans="1:13" x14ac:dyDescent="0.25">
      <c r="A1922" s="53"/>
      <c r="I1922" s="40"/>
      <c r="J1922" s="40"/>
      <c r="K1922" s="40"/>
      <c r="L1922" s="41"/>
    </row>
    <row r="1923" spans="1:13" x14ac:dyDescent="0.25">
      <c r="A1923" s="55"/>
      <c r="B1923" s="100"/>
      <c r="C1923" s="49"/>
      <c r="D1923" s="49"/>
      <c r="E1923" s="49"/>
      <c r="F1923" s="49"/>
      <c r="G1923" s="49"/>
      <c r="H1923" s="49"/>
      <c r="I1923" s="101"/>
      <c r="J1923" s="101"/>
      <c r="K1923" s="101"/>
      <c r="L1923" s="102"/>
    </row>
    <row r="1924" spans="1:13" x14ac:dyDescent="0.25">
      <c r="A1924" s="55"/>
      <c r="B1924" s="48" t="s">
        <v>12</v>
      </c>
      <c r="C1924" s="49">
        <f t="shared" ref="C1924:L1924" si="76">SUM(C1903:C1923)</f>
        <v>0</v>
      </c>
      <c r="D1924" s="49">
        <f t="shared" si="76"/>
        <v>0</v>
      </c>
      <c r="E1924" s="49">
        <f t="shared" si="76"/>
        <v>0</v>
      </c>
      <c r="F1924" s="49">
        <f t="shared" si="76"/>
        <v>0</v>
      </c>
      <c r="G1924" s="49">
        <f t="shared" si="76"/>
        <v>0</v>
      </c>
      <c r="H1924" s="49">
        <f t="shared" si="76"/>
        <v>0</v>
      </c>
      <c r="I1924" s="49">
        <f t="shared" si="76"/>
        <v>0</v>
      </c>
      <c r="J1924" s="49">
        <f t="shared" si="76"/>
        <v>0</v>
      </c>
      <c r="K1924" s="49">
        <f t="shared" si="76"/>
        <v>0</v>
      </c>
      <c r="L1924" s="50">
        <f t="shared" si="76"/>
        <v>0</v>
      </c>
      <c r="M1924" s="13">
        <f>SUM(C1924:L1924)</f>
        <v>0</v>
      </c>
    </row>
    <row r="1926" spans="1:13" ht="17.399999999999999" customHeight="1" x14ac:dyDescent="0.3">
      <c r="A1926" s="141" t="str">
        <f>'Income Budget'!A80</f>
        <v>Sigma Phi Delta</v>
      </c>
      <c r="B1926" s="142"/>
      <c r="C1926" s="142"/>
      <c r="D1926" s="142"/>
      <c r="E1926" s="142"/>
      <c r="F1926" s="142"/>
      <c r="G1926" s="142"/>
      <c r="H1926" s="142"/>
      <c r="I1926" s="142"/>
      <c r="J1926" s="142"/>
      <c r="K1926" s="142"/>
      <c r="L1926" s="143"/>
    </row>
    <row r="1927" spans="1:13" ht="78" customHeight="1" x14ac:dyDescent="0.25">
      <c r="A1927" s="52" t="s">
        <v>132</v>
      </c>
      <c r="B1927" s="35" t="s">
        <v>10</v>
      </c>
      <c r="C1927" s="36" t="str">
        <f>'Income Budget'!B2</f>
        <v>NIC Basic</v>
      </c>
      <c r="D1927" s="36" t="str">
        <f>'Income Budget'!C2</f>
        <v>NIC Upgrade</v>
      </c>
      <c r="E1927" s="36" t="str">
        <f>'Income Budget'!D2</f>
        <v>IFC Insurance</v>
      </c>
      <c r="F1927" s="36" t="str">
        <f>'Income Budget'!E2</f>
        <v>Local IFC Dues</v>
      </c>
      <c r="G1927" s="36" t="str">
        <f>'Income Budget'!F2</f>
        <v>Assessment 1</v>
      </c>
      <c r="H1927" s="36" t="str">
        <f>'Income Budget'!G2</f>
        <v>Assessment 2</v>
      </c>
      <c r="I1927" s="36" t="str">
        <f>'Income Budget'!H2</f>
        <v>Assessment 3</v>
      </c>
      <c r="J1927" s="36" t="str">
        <f>'Income Budget'!I2</f>
        <v>Assessment 4</v>
      </c>
      <c r="K1927" s="36" t="str">
        <f>'Income Budget'!J2</f>
        <v>Other</v>
      </c>
      <c r="L1927" s="37" t="str">
        <f>'Income Budget'!L2</f>
        <v>TOTAL</v>
      </c>
    </row>
    <row r="1928" spans="1:13" x14ac:dyDescent="0.25">
      <c r="A1928" s="103"/>
      <c r="B1928" s="104"/>
      <c r="C1928" s="105"/>
      <c r="D1928" s="105"/>
      <c r="E1928" s="105"/>
      <c r="F1928" s="105"/>
      <c r="G1928" s="105"/>
      <c r="H1928" s="105"/>
      <c r="I1928" s="106"/>
      <c r="J1928" s="106"/>
      <c r="K1928" s="106"/>
      <c r="L1928" s="107"/>
    </row>
    <row r="1929" spans="1:13" x14ac:dyDescent="0.25">
      <c r="A1929" s="53"/>
      <c r="I1929" s="40"/>
      <c r="J1929" s="40"/>
      <c r="K1929" s="40"/>
      <c r="L1929" s="41"/>
    </row>
    <row r="1930" spans="1:13" x14ac:dyDescent="0.25">
      <c r="A1930" s="53"/>
      <c r="I1930" s="40"/>
      <c r="J1930" s="40"/>
      <c r="K1930" s="40"/>
      <c r="L1930" s="41"/>
    </row>
    <row r="1931" spans="1:13" x14ac:dyDescent="0.25">
      <c r="A1931" s="53"/>
      <c r="I1931" s="40"/>
      <c r="J1931" s="40"/>
      <c r="K1931" s="40"/>
      <c r="L1931" s="41"/>
    </row>
    <row r="1932" spans="1:13" x14ac:dyDescent="0.25">
      <c r="A1932" s="53"/>
      <c r="I1932" s="40"/>
      <c r="J1932" s="40"/>
      <c r="K1932" s="40"/>
      <c r="L1932" s="41"/>
    </row>
    <row r="1933" spans="1:13" x14ac:dyDescent="0.25">
      <c r="A1933" s="53"/>
      <c r="I1933" s="40"/>
      <c r="J1933" s="40"/>
      <c r="K1933" s="40"/>
      <c r="L1933" s="41"/>
    </row>
    <row r="1934" spans="1:13" x14ac:dyDescent="0.25">
      <c r="A1934" s="53"/>
      <c r="I1934" s="40"/>
      <c r="J1934" s="40"/>
      <c r="K1934" s="40"/>
      <c r="L1934" s="41"/>
    </row>
    <row r="1935" spans="1:13" x14ac:dyDescent="0.25">
      <c r="A1935" s="53"/>
      <c r="I1935" s="40"/>
      <c r="J1935" s="40"/>
      <c r="K1935" s="40"/>
      <c r="L1935" s="41"/>
    </row>
    <row r="1936" spans="1:13" x14ac:dyDescent="0.25">
      <c r="A1936" s="53"/>
      <c r="I1936" s="40"/>
      <c r="J1936" s="40"/>
      <c r="K1936" s="40"/>
      <c r="L1936" s="41"/>
    </row>
    <row r="1937" spans="1:13" x14ac:dyDescent="0.25">
      <c r="A1937" s="53"/>
      <c r="I1937" s="40"/>
      <c r="J1937" s="40"/>
      <c r="K1937" s="40"/>
      <c r="L1937" s="41"/>
    </row>
    <row r="1938" spans="1:13" x14ac:dyDescent="0.25">
      <c r="A1938" s="53"/>
      <c r="I1938" s="40"/>
      <c r="J1938" s="40"/>
      <c r="K1938" s="40"/>
      <c r="L1938" s="41"/>
    </row>
    <row r="1939" spans="1:13" x14ac:dyDescent="0.25">
      <c r="A1939" s="53"/>
      <c r="I1939" s="40"/>
      <c r="J1939" s="40"/>
      <c r="K1939" s="40"/>
      <c r="L1939" s="41"/>
    </row>
    <row r="1940" spans="1:13" x14ac:dyDescent="0.25">
      <c r="A1940" s="53"/>
      <c r="I1940" s="40"/>
      <c r="J1940" s="40"/>
      <c r="K1940" s="40"/>
      <c r="L1940" s="41"/>
    </row>
    <row r="1941" spans="1:13" x14ac:dyDescent="0.25">
      <c r="A1941" s="53"/>
      <c r="I1941" s="40"/>
      <c r="J1941" s="40"/>
      <c r="K1941" s="40"/>
      <c r="L1941" s="41"/>
    </row>
    <row r="1942" spans="1:13" x14ac:dyDescent="0.25">
      <c r="A1942" s="53"/>
      <c r="I1942" s="40"/>
      <c r="J1942" s="40"/>
      <c r="K1942" s="40"/>
      <c r="L1942" s="41"/>
    </row>
    <row r="1943" spans="1:13" x14ac:dyDescent="0.25">
      <c r="A1943" s="53"/>
      <c r="I1943" s="40"/>
      <c r="J1943" s="40"/>
      <c r="K1943" s="40"/>
      <c r="L1943" s="41"/>
    </row>
    <row r="1944" spans="1:13" x14ac:dyDescent="0.25">
      <c r="A1944" s="53"/>
      <c r="I1944" s="40"/>
      <c r="J1944" s="40"/>
      <c r="K1944" s="40"/>
      <c r="L1944" s="41"/>
    </row>
    <row r="1945" spans="1:13" x14ac:dyDescent="0.25">
      <c r="A1945" s="53"/>
      <c r="I1945" s="40"/>
      <c r="J1945" s="40"/>
      <c r="K1945" s="40"/>
      <c r="L1945" s="41"/>
    </row>
    <row r="1946" spans="1:13" x14ac:dyDescent="0.25">
      <c r="A1946" s="53"/>
      <c r="I1946" s="40"/>
      <c r="J1946" s="40"/>
      <c r="K1946" s="40"/>
      <c r="L1946" s="41"/>
    </row>
    <row r="1947" spans="1:13" x14ac:dyDescent="0.25">
      <c r="A1947" s="53"/>
      <c r="I1947" s="40"/>
      <c r="J1947" s="40"/>
      <c r="K1947" s="40"/>
      <c r="L1947" s="41"/>
    </row>
    <row r="1948" spans="1:13" x14ac:dyDescent="0.25">
      <c r="A1948" s="55"/>
      <c r="B1948" s="100"/>
      <c r="C1948" s="49"/>
      <c r="D1948" s="49"/>
      <c r="E1948" s="49"/>
      <c r="F1948" s="49"/>
      <c r="G1948" s="49"/>
      <c r="H1948" s="49"/>
      <c r="I1948" s="101"/>
      <c r="J1948" s="101"/>
      <c r="K1948" s="101"/>
      <c r="L1948" s="102"/>
    </row>
    <row r="1949" spans="1:13" x14ac:dyDescent="0.25">
      <c r="A1949" s="55"/>
      <c r="B1949" s="48" t="s">
        <v>12</v>
      </c>
      <c r="C1949" s="49">
        <f t="shared" ref="C1949:L1949" si="77">SUM(C1928:C1948)</f>
        <v>0</v>
      </c>
      <c r="D1949" s="49">
        <f t="shared" si="77"/>
        <v>0</v>
      </c>
      <c r="E1949" s="49">
        <f t="shared" si="77"/>
        <v>0</v>
      </c>
      <c r="F1949" s="49">
        <f t="shared" si="77"/>
        <v>0</v>
      </c>
      <c r="G1949" s="49">
        <f t="shared" si="77"/>
        <v>0</v>
      </c>
      <c r="H1949" s="49">
        <f t="shared" si="77"/>
        <v>0</v>
      </c>
      <c r="I1949" s="49">
        <f t="shared" si="77"/>
        <v>0</v>
      </c>
      <c r="J1949" s="49">
        <f t="shared" si="77"/>
        <v>0</v>
      </c>
      <c r="K1949" s="49">
        <f t="shared" si="77"/>
        <v>0</v>
      </c>
      <c r="L1949" s="50">
        <f t="shared" si="77"/>
        <v>0</v>
      </c>
      <c r="M1949" s="13">
        <f>SUM(C1949:L1949)</f>
        <v>0</v>
      </c>
    </row>
    <row r="1951" spans="1:13" ht="17.399999999999999" customHeight="1" x14ac:dyDescent="0.3">
      <c r="A1951" s="141" t="str">
        <f>'Income Budget'!A81</f>
        <v>Sigma Phi Epsilon</v>
      </c>
      <c r="B1951" s="142"/>
      <c r="C1951" s="142"/>
      <c r="D1951" s="142"/>
      <c r="E1951" s="142"/>
      <c r="F1951" s="142"/>
      <c r="G1951" s="142"/>
      <c r="H1951" s="142"/>
      <c r="I1951" s="142"/>
      <c r="J1951" s="142"/>
      <c r="K1951" s="142"/>
      <c r="L1951" s="143"/>
    </row>
    <row r="1952" spans="1:13" ht="78" customHeight="1" x14ac:dyDescent="0.25">
      <c r="A1952" s="52" t="s">
        <v>132</v>
      </c>
      <c r="B1952" s="35" t="s">
        <v>10</v>
      </c>
      <c r="C1952" s="36" t="str">
        <f>'Income Budget'!B2</f>
        <v>NIC Basic</v>
      </c>
      <c r="D1952" s="36" t="str">
        <f>'Income Budget'!C2</f>
        <v>NIC Upgrade</v>
      </c>
      <c r="E1952" s="36" t="str">
        <f>'Income Budget'!D2</f>
        <v>IFC Insurance</v>
      </c>
      <c r="F1952" s="36" t="str">
        <f>'Income Budget'!E2</f>
        <v>Local IFC Dues</v>
      </c>
      <c r="G1952" s="36" t="str">
        <f>'Income Budget'!F2</f>
        <v>Assessment 1</v>
      </c>
      <c r="H1952" s="36" t="str">
        <f>'Income Budget'!G2</f>
        <v>Assessment 2</v>
      </c>
      <c r="I1952" s="36" t="str">
        <f>'Income Budget'!H2</f>
        <v>Assessment 3</v>
      </c>
      <c r="J1952" s="36" t="str">
        <f>'Income Budget'!I2</f>
        <v>Assessment 4</v>
      </c>
      <c r="K1952" s="36" t="str">
        <f>'Income Budget'!J2</f>
        <v>Other</v>
      </c>
      <c r="L1952" s="37" t="str">
        <f>'Income Budget'!L2</f>
        <v>TOTAL</v>
      </c>
    </row>
    <row r="1953" spans="1:12" x14ac:dyDescent="0.25">
      <c r="A1953" s="103"/>
      <c r="B1953" s="104"/>
      <c r="C1953" s="105"/>
      <c r="D1953" s="105"/>
      <c r="E1953" s="105"/>
      <c r="F1953" s="105"/>
      <c r="G1953" s="105"/>
      <c r="H1953" s="105"/>
      <c r="I1953" s="106"/>
      <c r="J1953" s="106"/>
      <c r="K1953" s="106"/>
      <c r="L1953" s="107"/>
    </row>
    <row r="1954" spans="1:12" x14ac:dyDescent="0.25">
      <c r="A1954" s="53"/>
      <c r="I1954" s="40"/>
      <c r="J1954" s="40"/>
      <c r="K1954" s="40"/>
      <c r="L1954" s="41"/>
    </row>
    <row r="1955" spans="1:12" x14ac:dyDescent="0.25">
      <c r="A1955" s="53"/>
      <c r="I1955" s="40"/>
      <c r="J1955" s="40"/>
      <c r="K1955" s="40"/>
      <c r="L1955" s="41"/>
    </row>
    <row r="1956" spans="1:12" x14ac:dyDescent="0.25">
      <c r="A1956" s="53"/>
      <c r="I1956" s="40"/>
      <c r="J1956" s="40"/>
      <c r="K1956" s="40"/>
      <c r="L1956" s="41"/>
    </row>
    <row r="1957" spans="1:12" x14ac:dyDescent="0.25">
      <c r="A1957" s="53"/>
      <c r="I1957" s="40"/>
      <c r="J1957" s="40"/>
      <c r="K1957" s="40"/>
      <c r="L1957" s="41"/>
    </row>
    <row r="1958" spans="1:12" x14ac:dyDescent="0.25">
      <c r="A1958" s="53"/>
      <c r="I1958" s="40"/>
      <c r="J1958" s="40"/>
      <c r="K1958" s="40"/>
      <c r="L1958" s="41"/>
    </row>
    <row r="1959" spans="1:12" x14ac:dyDescent="0.25">
      <c r="A1959" s="53"/>
      <c r="I1959" s="40"/>
      <c r="J1959" s="40"/>
      <c r="K1959" s="40"/>
      <c r="L1959" s="41"/>
    </row>
    <row r="1960" spans="1:12" x14ac:dyDescent="0.25">
      <c r="A1960" s="53"/>
      <c r="I1960" s="40"/>
      <c r="J1960" s="40"/>
      <c r="K1960" s="40"/>
      <c r="L1960" s="41"/>
    </row>
    <row r="1961" spans="1:12" x14ac:dyDescent="0.25">
      <c r="A1961" s="53"/>
      <c r="I1961" s="40"/>
      <c r="J1961" s="40"/>
      <c r="K1961" s="40"/>
      <c r="L1961" s="41"/>
    </row>
    <row r="1962" spans="1:12" x14ac:dyDescent="0.25">
      <c r="A1962" s="53"/>
      <c r="I1962" s="40"/>
      <c r="J1962" s="40"/>
      <c r="K1962" s="40"/>
      <c r="L1962" s="41"/>
    </row>
    <row r="1963" spans="1:12" x14ac:dyDescent="0.25">
      <c r="A1963" s="53"/>
      <c r="I1963" s="40"/>
      <c r="J1963" s="40"/>
      <c r="K1963" s="40"/>
      <c r="L1963" s="41"/>
    </row>
    <row r="1964" spans="1:12" x14ac:dyDescent="0.25">
      <c r="A1964" s="53"/>
      <c r="I1964" s="40"/>
      <c r="J1964" s="40"/>
      <c r="K1964" s="40"/>
      <c r="L1964" s="41"/>
    </row>
    <row r="1965" spans="1:12" x14ac:dyDescent="0.25">
      <c r="A1965" s="53"/>
      <c r="I1965" s="40"/>
      <c r="J1965" s="40"/>
      <c r="K1965" s="40"/>
      <c r="L1965" s="41"/>
    </row>
    <row r="1966" spans="1:12" x14ac:dyDescent="0.25">
      <c r="A1966" s="53"/>
      <c r="I1966" s="40"/>
      <c r="J1966" s="40"/>
      <c r="K1966" s="40"/>
      <c r="L1966" s="41"/>
    </row>
    <row r="1967" spans="1:12" x14ac:dyDescent="0.25">
      <c r="A1967" s="53"/>
      <c r="I1967" s="40"/>
      <c r="J1967" s="40"/>
      <c r="K1967" s="40"/>
      <c r="L1967" s="41"/>
    </row>
    <row r="1968" spans="1:12" x14ac:dyDescent="0.25">
      <c r="A1968" s="53"/>
      <c r="I1968" s="40"/>
      <c r="J1968" s="40"/>
      <c r="K1968" s="40"/>
      <c r="L1968" s="41"/>
    </row>
    <row r="1969" spans="1:13" x14ac:dyDescent="0.25">
      <c r="A1969" s="53"/>
      <c r="I1969" s="40"/>
      <c r="J1969" s="40"/>
      <c r="K1969" s="40"/>
      <c r="L1969" s="41"/>
    </row>
    <row r="1970" spans="1:13" x14ac:dyDescent="0.25">
      <c r="A1970" s="53"/>
      <c r="I1970" s="40"/>
      <c r="J1970" s="40"/>
      <c r="K1970" s="40"/>
      <c r="L1970" s="41"/>
    </row>
    <row r="1971" spans="1:13" x14ac:dyDescent="0.25">
      <c r="A1971" s="53"/>
      <c r="I1971" s="40"/>
      <c r="J1971" s="40"/>
      <c r="K1971" s="40"/>
      <c r="L1971" s="41"/>
    </row>
    <row r="1972" spans="1:13" x14ac:dyDescent="0.25">
      <c r="A1972" s="53"/>
      <c r="I1972" s="40"/>
      <c r="J1972" s="40"/>
      <c r="K1972" s="40"/>
      <c r="L1972" s="41"/>
    </row>
    <row r="1973" spans="1:13" x14ac:dyDescent="0.25">
      <c r="A1973" s="55"/>
      <c r="B1973" s="100"/>
      <c r="C1973" s="49"/>
      <c r="D1973" s="49"/>
      <c r="E1973" s="49"/>
      <c r="F1973" s="49"/>
      <c r="G1973" s="49"/>
      <c r="H1973" s="49"/>
      <c r="I1973" s="101"/>
      <c r="J1973" s="101"/>
      <c r="K1973" s="101"/>
      <c r="L1973" s="102"/>
    </row>
    <row r="1974" spans="1:13" x14ac:dyDescent="0.25">
      <c r="A1974" s="55"/>
      <c r="B1974" s="48" t="s">
        <v>12</v>
      </c>
      <c r="C1974" s="49">
        <f t="shared" ref="C1974:L1974" si="78">SUM(C1953:C1973)</f>
        <v>0</v>
      </c>
      <c r="D1974" s="49">
        <f t="shared" si="78"/>
        <v>0</v>
      </c>
      <c r="E1974" s="49">
        <f t="shared" si="78"/>
        <v>0</v>
      </c>
      <c r="F1974" s="49">
        <f t="shared" si="78"/>
        <v>0</v>
      </c>
      <c r="G1974" s="49">
        <f t="shared" si="78"/>
        <v>0</v>
      </c>
      <c r="H1974" s="49">
        <f t="shared" si="78"/>
        <v>0</v>
      </c>
      <c r="I1974" s="49">
        <f t="shared" si="78"/>
        <v>0</v>
      </c>
      <c r="J1974" s="49">
        <f t="shared" si="78"/>
        <v>0</v>
      </c>
      <c r="K1974" s="49">
        <f t="shared" si="78"/>
        <v>0</v>
      </c>
      <c r="L1974" s="50">
        <f t="shared" si="78"/>
        <v>0</v>
      </c>
      <c r="M1974" s="13">
        <f>SUM(C1974:L1974)</f>
        <v>0</v>
      </c>
    </row>
    <row r="1976" spans="1:13" ht="17.399999999999999" customHeight="1" x14ac:dyDescent="0.3">
      <c r="A1976" s="141" t="str">
        <f>'Income Budget'!A82</f>
        <v>Sigma Phi Society</v>
      </c>
      <c r="B1976" s="142"/>
      <c r="C1976" s="142"/>
      <c r="D1976" s="142"/>
      <c r="E1976" s="142"/>
      <c r="F1976" s="142"/>
      <c r="G1976" s="142"/>
      <c r="H1976" s="142"/>
      <c r="I1976" s="142"/>
      <c r="J1976" s="142"/>
      <c r="K1976" s="142"/>
      <c r="L1976" s="143"/>
    </row>
    <row r="1977" spans="1:13" ht="78" customHeight="1" x14ac:dyDescent="0.25">
      <c r="A1977" s="52" t="s">
        <v>132</v>
      </c>
      <c r="B1977" s="35" t="s">
        <v>10</v>
      </c>
      <c r="C1977" s="36" t="str">
        <f>'Income Budget'!B2</f>
        <v>NIC Basic</v>
      </c>
      <c r="D1977" s="36" t="str">
        <f>'Income Budget'!C2</f>
        <v>NIC Upgrade</v>
      </c>
      <c r="E1977" s="36" t="str">
        <f>'Income Budget'!D2</f>
        <v>IFC Insurance</v>
      </c>
      <c r="F1977" s="36" t="str">
        <f>'Income Budget'!E2</f>
        <v>Local IFC Dues</v>
      </c>
      <c r="G1977" s="36" t="str">
        <f>'Income Budget'!F2</f>
        <v>Assessment 1</v>
      </c>
      <c r="H1977" s="36" t="str">
        <f>'Income Budget'!G2</f>
        <v>Assessment 2</v>
      </c>
      <c r="I1977" s="36" t="str">
        <f>'Income Budget'!H2</f>
        <v>Assessment 3</v>
      </c>
      <c r="J1977" s="36" t="str">
        <f>'Income Budget'!I2</f>
        <v>Assessment 4</v>
      </c>
      <c r="K1977" s="36" t="str">
        <f>'Income Budget'!J2</f>
        <v>Other</v>
      </c>
      <c r="L1977" s="37" t="str">
        <f>'Income Budget'!L2</f>
        <v>TOTAL</v>
      </c>
    </row>
    <row r="1978" spans="1:13" x14ac:dyDescent="0.25">
      <c r="A1978" s="103"/>
      <c r="B1978" s="104"/>
      <c r="C1978" s="105"/>
      <c r="D1978" s="105"/>
      <c r="E1978" s="105"/>
      <c r="F1978" s="105"/>
      <c r="G1978" s="105"/>
      <c r="H1978" s="105"/>
      <c r="I1978" s="106"/>
      <c r="J1978" s="106"/>
      <c r="K1978" s="106"/>
      <c r="L1978" s="107"/>
    </row>
    <row r="1979" spans="1:13" x14ac:dyDescent="0.25">
      <c r="A1979" s="53"/>
      <c r="I1979" s="40"/>
      <c r="J1979" s="40"/>
      <c r="K1979" s="40"/>
      <c r="L1979" s="41"/>
    </row>
    <row r="1980" spans="1:13" x14ac:dyDescent="0.25">
      <c r="A1980" s="53"/>
      <c r="I1980" s="40"/>
      <c r="J1980" s="40"/>
      <c r="K1980" s="40"/>
      <c r="L1980" s="41"/>
    </row>
    <row r="1981" spans="1:13" x14ac:dyDescent="0.25">
      <c r="A1981" s="53"/>
      <c r="I1981" s="40"/>
      <c r="J1981" s="40"/>
      <c r="K1981" s="40"/>
      <c r="L1981" s="41"/>
    </row>
    <row r="1982" spans="1:13" x14ac:dyDescent="0.25">
      <c r="A1982" s="53"/>
      <c r="I1982" s="40"/>
      <c r="J1982" s="40"/>
      <c r="K1982" s="40"/>
      <c r="L1982" s="41"/>
    </row>
    <row r="1983" spans="1:13" x14ac:dyDescent="0.25">
      <c r="A1983" s="53"/>
      <c r="I1983" s="40"/>
      <c r="J1983" s="40"/>
      <c r="K1983" s="40"/>
      <c r="L1983" s="41"/>
    </row>
    <row r="1984" spans="1:13" x14ac:dyDescent="0.25">
      <c r="A1984" s="53"/>
      <c r="I1984" s="40"/>
      <c r="J1984" s="40"/>
      <c r="K1984" s="40"/>
      <c r="L1984" s="41"/>
    </row>
    <row r="1985" spans="1:13" x14ac:dyDescent="0.25">
      <c r="A1985" s="53"/>
      <c r="I1985" s="40"/>
      <c r="J1985" s="40"/>
      <c r="K1985" s="40"/>
      <c r="L1985" s="41"/>
    </row>
    <row r="1986" spans="1:13" x14ac:dyDescent="0.25">
      <c r="A1986" s="53"/>
      <c r="I1986" s="40"/>
      <c r="J1986" s="40"/>
      <c r="K1986" s="40"/>
      <c r="L1986" s="41"/>
    </row>
    <row r="1987" spans="1:13" x14ac:dyDescent="0.25">
      <c r="A1987" s="53"/>
      <c r="I1987" s="40"/>
      <c r="J1987" s="40"/>
      <c r="K1987" s="40"/>
      <c r="L1987" s="41"/>
    </row>
    <row r="1988" spans="1:13" x14ac:dyDescent="0.25">
      <c r="A1988" s="53"/>
      <c r="I1988" s="40"/>
      <c r="J1988" s="40"/>
      <c r="K1988" s="40"/>
      <c r="L1988" s="41"/>
    </row>
    <row r="1989" spans="1:13" x14ac:dyDescent="0.25">
      <c r="A1989" s="53"/>
      <c r="I1989" s="40"/>
      <c r="J1989" s="40"/>
      <c r="K1989" s="40"/>
      <c r="L1989" s="41"/>
    </row>
    <row r="1990" spans="1:13" x14ac:dyDescent="0.25">
      <c r="A1990" s="53"/>
      <c r="I1990" s="40"/>
      <c r="J1990" s="40"/>
      <c r="K1990" s="40"/>
      <c r="L1990" s="41"/>
    </row>
    <row r="1991" spans="1:13" x14ac:dyDescent="0.25">
      <c r="A1991" s="53"/>
      <c r="I1991" s="40"/>
      <c r="J1991" s="40"/>
      <c r="K1991" s="40"/>
      <c r="L1991" s="41"/>
    </row>
    <row r="1992" spans="1:13" x14ac:dyDescent="0.25">
      <c r="A1992" s="53"/>
      <c r="I1992" s="40"/>
      <c r="J1992" s="40"/>
      <c r="K1992" s="40"/>
      <c r="L1992" s="41"/>
    </row>
    <row r="1993" spans="1:13" x14ac:dyDescent="0.25">
      <c r="A1993" s="53"/>
      <c r="I1993" s="40"/>
      <c r="J1993" s="40"/>
      <c r="K1993" s="40"/>
      <c r="L1993" s="41"/>
    </row>
    <row r="1994" spans="1:13" x14ac:dyDescent="0.25">
      <c r="A1994" s="53"/>
      <c r="I1994" s="40"/>
      <c r="J1994" s="40"/>
      <c r="K1994" s="40"/>
      <c r="L1994" s="41"/>
    </row>
    <row r="1995" spans="1:13" x14ac:dyDescent="0.25">
      <c r="A1995" s="53"/>
      <c r="I1995" s="40"/>
      <c r="J1995" s="40"/>
      <c r="K1995" s="40"/>
      <c r="L1995" s="41"/>
    </row>
    <row r="1996" spans="1:13" x14ac:dyDescent="0.25">
      <c r="A1996" s="53"/>
      <c r="I1996" s="40"/>
      <c r="J1996" s="40"/>
      <c r="K1996" s="40"/>
      <c r="L1996" s="41"/>
    </row>
    <row r="1997" spans="1:13" x14ac:dyDescent="0.25">
      <c r="A1997" s="53"/>
      <c r="I1997" s="40"/>
      <c r="J1997" s="40"/>
      <c r="K1997" s="40"/>
      <c r="L1997" s="41"/>
    </row>
    <row r="1998" spans="1:13" x14ac:dyDescent="0.25">
      <c r="A1998" s="55"/>
      <c r="B1998" s="100"/>
      <c r="C1998" s="49"/>
      <c r="D1998" s="49"/>
      <c r="E1998" s="49"/>
      <c r="F1998" s="49"/>
      <c r="G1998" s="49"/>
      <c r="H1998" s="49"/>
      <c r="I1998" s="101"/>
      <c r="J1998" s="101"/>
      <c r="K1998" s="101"/>
      <c r="L1998" s="102"/>
    </row>
    <row r="1999" spans="1:13" x14ac:dyDescent="0.25">
      <c r="A1999" s="55"/>
      <c r="B1999" s="48" t="s">
        <v>12</v>
      </c>
      <c r="C1999" s="49">
        <f t="shared" ref="C1999:L1999" si="79">SUM(C1978:C1998)</f>
        <v>0</v>
      </c>
      <c r="D1999" s="49">
        <f t="shared" si="79"/>
        <v>0</v>
      </c>
      <c r="E1999" s="49">
        <f t="shared" si="79"/>
        <v>0</v>
      </c>
      <c r="F1999" s="49">
        <f t="shared" si="79"/>
        <v>0</v>
      </c>
      <c r="G1999" s="49">
        <f t="shared" si="79"/>
        <v>0</v>
      </c>
      <c r="H1999" s="49">
        <f t="shared" si="79"/>
        <v>0</v>
      </c>
      <c r="I1999" s="49">
        <f t="shared" si="79"/>
        <v>0</v>
      </c>
      <c r="J1999" s="49">
        <f t="shared" si="79"/>
        <v>0</v>
      </c>
      <c r="K1999" s="49">
        <f t="shared" si="79"/>
        <v>0</v>
      </c>
      <c r="L1999" s="50">
        <f t="shared" si="79"/>
        <v>0</v>
      </c>
      <c r="M1999" s="13">
        <f>SUM(C1999:L1999)</f>
        <v>0</v>
      </c>
    </row>
    <row r="2001" spans="1:12" ht="17.399999999999999" customHeight="1" x14ac:dyDescent="0.3">
      <c r="A2001" s="141" t="str">
        <f>'Income Budget'!A83</f>
        <v>Sigma Pi</v>
      </c>
      <c r="B2001" s="142"/>
      <c r="C2001" s="142"/>
      <c r="D2001" s="142"/>
      <c r="E2001" s="142"/>
      <c r="F2001" s="142"/>
      <c r="G2001" s="142"/>
      <c r="H2001" s="142"/>
      <c r="I2001" s="142"/>
      <c r="J2001" s="142"/>
      <c r="K2001" s="142"/>
      <c r="L2001" s="143"/>
    </row>
    <row r="2002" spans="1:12" ht="78" customHeight="1" x14ac:dyDescent="0.25">
      <c r="A2002" s="52" t="s">
        <v>132</v>
      </c>
      <c r="B2002" s="35" t="s">
        <v>10</v>
      </c>
      <c r="C2002" s="36" t="str">
        <f>'Income Budget'!B2</f>
        <v>NIC Basic</v>
      </c>
      <c r="D2002" s="36" t="str">
        <f>'Income Budget'!C2</f>
        <v>NIC Upgrade</v>
      </c>
      <c r="E2002" s="36" t="str">
        <f>'Income Budget'!D2</f>
        <v>IFC Insurance</v>
      </c>
      <c r="F2002" s="36" t="str">
        <f>'Income Budget'!E2</f>
        <v>Local IFC Dues</v>
      </c>
      <c r="G2002" s="36" t="str">
        <f>'Income Budget'!F2</f>
        <v>Assessment 1</v>
      </c>
      <c r="H2002" s="36" t="str">
        <f>'Income Budget'!G2</f>
        <v>Assessment 2</v>
      </c>
      <c r="I2002" s="36" t="str">
        <f>'Income Budget'!H2</f>
        <v>Assessment 3</v>
      </c>
      <c r="J2002" s="36" t="str">
        <f>'Income Budget'!I2</f>
        <v>Assessment 4</v>
      </c>
      <c r="K2002" s="36" t="str">
        <f>'Income Budget'!J2</f>
        <v>Other</v>
      </c>
      <c r="L2002" s="37" t="str">
        <f>'Income Budget'!L2</f>
        <v>TOTAL</v>
      </c>
    </row>
    <row r="2003" spans="1:12" x14ac:dyDescent="0.25">
      <c r="A2003" s="103"/>
      <c r="B2003" s="104"/>
      <c r="C2003" s="105"/>
      <c r="D2003" s="105"/>
      <c r="E2003" s="105"/>
      <c r="F2003" s="105"/>
      <c r="G2003" s="105"/>
      <c r="H2003" s="105"/>
      <c r="I2003" s="106"/>
      <c r="J2003" s="106"/>
      <c r="K2003" s="106"/>
      <c r="L2003" s="107"/>
    </row>
    <row r="2004" spans="1:12" x14ac:dyDescent="0.25">
      <c r="A2004" s="53"/>
      <c r="I2004" s="40"/>
      <c r="J2004" s="40"/>
      <c r="K2004" s="40"/>
      <c r="L2004" s="41"/>
    </row>
    <row r="2005" spans="1:12" x14ac:dyDescent="0.25">
      <c r="A2005" s="53"/>
      <c r="I2005" s="40"/>
      <c r="J2005" s="40"/>
      <c r="K2005" s="40"/>
      <c r="L2005" s="41"/>
    </row>
    <row r="2006" spans="1:12" x14ac:dyDescent="0.25">
      <c r="A2006" s="53"/>
      <c r="I2006" s="40"/>
      <c r="J2006" s="40"/>
      <c r="K2006" s="40"/>
      <c r="L2006" s="41"/>
    </row>
    <row r="2007" spans="1:12" x14ac:dyDescent="0.25">
      <c r="A2007" s="53"/>
      <c r="I2007" s="40"/>
      <c r="J2007" s="40"/>
      <c r="K2007" s="40"/>
      <c r="L2007" s="41"/>
    </row>
    <row r="2008" spans="1:12" x14ac:dyDescent="0.25">
      <c r="A2008" s="53"/>
      <c r="I2008" s="40"/>
      <c r="J2008" s="40"/>
      <c r="K2008" s="40"/>
      <c r="L2008" s="41"/>
    </row>
    <row r="2009" spans="1:12" x14ac:dyDescent="0.25">
      <c r="A2009" s="53"/>
      <c r="I2009" s="40"/>
      <c r="J2009" s="40"/>
      <c r="K2009" s="40"/>
      <c r="L2009" s="41"/>
    </row>
    <row r="2010" spans="1:12" x14ac:dyDescent="0.25">
      <c r="A2010" s="53"/>
      <c r="I2010" s="40"/>
      <c r="J2010" s="40"/>
      <c r="K2010" s="40"/>
      <c r="L2010" s="41"/>
    </row>
    <row r="2011" spans="1:12" x14ac:dyDescent="0.25">
      <c r="A2011" s="53"/>
      <c r="I2011" s="40"/>
      <c r="J2011" s="40"/>
      <c r="K2011" s="40"/>
      <c r="L2011" s="41"/>
    </row>
    <row r="2012" spans="1:12" x14ac:dyDescent="0.25">
      <c r="A2012" s="53"/>
      <c r="I2012" s="40"/>
      <c r="J2012" s="40"/>
      <c r="K2012" s="40"/>
      <c r="L2012" s="41"/>
    </row>
    <row r="2013" spans="1:12" x14ac:dyDescent="0.25">
      <c r="A2013" s="53"/>
      <c r="I2013" s="40"/>
      <c r="J2013" s="40"/>
      <c r="K2013" s="40"/>
      <c r="L2013" s="41"/>
    </row>
    <row r="2014" spans="1:12" x14ac:dyDescent="0.25">
      <c r="A2014" s="53"/>
      <c r="I2014" s="40"/>
      <c r="J2014" s="40"/>
      <c r="K2014" s="40"/>
      <c r="L2014" s="41"/>
    </row>
    <row r="2015" spans="1:12" x14ac:dyDescent="0.25">
      <c r="A2015" s="53"/>
      <c r="I2015" s="40"/>
      <c r="J2015" s="40"/>
      <c r="K2015" s="40"/>
      <c r="L2015" s="41"/>
    </row>
    <row r="2016" spans="1:12" x14ac:dyDescent="0.25">
      <c r="A2016" s="53"/>
      <c r="I2016" s="40"/>
      <c r="J2016" s="40"/>
      <c r="K2016" s="40"/>
      <c r="L2016" s="41"/>
    </row>
    <row r="2017" spans="1:13" x14ac:dyDescent="0.25">
      <c r="A2017" s="53"/>
      <c r="I2017" s="40"/>
      <c r="J2017" s="40"/>
      <c r="K2017" s="40"/>
      <c r="L2017" s="41"/>
    </row>
    <row r="2018" spans="1:13" x14ac:dyDescent="0.25">
      <c r="A2018" s="53"/>
      <c r="I2018" s="40"/>
      <c r="J2018" s="40"/>
      <c r="K2018" s="40"/>
      <c r="L2018" s="41"/>
    </row>
    <row r="2019" spans="1:13" x14ac:dyDescent="0.25">
      <c r="A2019" s="53"/>
      <c r="I2019" s="40"/>
      <c r="J2019" s="40"/>
      <c r="K2019" s="40"/>
      <c r="L2019" s="41"/>
    </row>
    <row r="2020" spans="1:13" x14ac:dyDescent="0.25">
      <c r="A2020" s="53"/>
      <c r="I2020" s="40"/>
      <c r="J2020" s="40"/>
      <c r="K2020" s="40"/>
      <c r="L2020" s="41"/>
    </row>
    <row r="2021" spans="1:13" x14ac:dyDescent="0.25">
      <c r="A2021" s="53"/>
      <c r="I2021" s="40"/>
      <c r="J2021" s="40"/>
      <c r="K2021" s="40"/>
      <c r="L2021" s="41"/>
    </row>
    <row r="2022" spans="1:13" x14ac:dyDescent="0.25">
      <c r="A2022" s="53"/>
      <c r="I2022" s="40"/>
      <c r="J2022" s="40"/>
      <c r="K2022" s="40"/>
      <c r="L2022" s="41"/>
    </row>
    <row r="2023" spans="1:13" x14ac:dyDescent="0.25">
      <c r="A2023" s="55"/>
      <c r="B2023" s="100"/>
      <c r="C2023" s="49"/>
      <c r="D2023" s="49"/>
      <c r="E2023" s="49"/>
      <c r="F2023" s="49"/>
      <c r="G2023" s="49"/>
      <c r="H2023" s="49"/>
      <c r="I2023" s="101"/>
      <c r="J2023" s="101"/>
      <c r="K2023" s="101"/>
      <c r="L2023" s="102"/>
    </row>
    <row r="2024" spans="1:13" x14ac:dyDescent="0.25">
      <c r="A2024" s="55"/>
      <c r="B2024" s="48" t="s">
        <v>12</v>
      </c>
      <c r="C2024" s="49">
        <f t="shared" ref="C2024:L2024" si="80">SUM(C2003:C2023)</f>
        <v>0</v>
      </c>
      <c r="D2024" s="49">
        <f t="shared" si="80"/>
        <v>0</v>
      </c>
      <c r="E2024" s="49">
        <f t="shared" si="80"/>
        <v>0</v>
      </c>
      <c r="F2024" s="49">
        <f t="shared" si="80"/>
        <v>0</v>
      </c>
      <c r="G2024" s="49">
        <f t="shared" si="80"/>
        <v>0</v>
      </c>
      <c r="H2024" s="49">
        <f t="shared" si="80"/>
        <v>0</v>
      </c>
      <c r="I2024" s="49">
        <f t="shared" si="80"/>
        <v>0</v>
      </c>
      <c r="J2024" s="49">
        <f t="shared" si="80"/>
        <v>0</v>
      </c>
      <c r="K2024" s="49">
        <f t="shared" si="80"/>
        <v>0</v>
      </c>
      <c r="L2024" s="50">
        <f t="shared" si="80"/>
        <v>0</v>
      </c>
      <c r="M2024" s="13">
        <f>SUM(C2024:L2024)</f>
        <v>0</v>
      </c>
    </row>
    <row r="2026" spans="1:13" ht="17.399999999999999" customHeight="1" x14ac:dyDescent="0.3">
      <c r="A2026" s="141" t="str">
        <f>'Income Budget'!A84</f>
        <v>Sigma Tau Gamma</v>
      </c>
      <c r="B2026" s="142"/>
      <c r="C2026" s="142"/>
      <c r="D2026" s="142"/>
      <c r="E2026" s="142"/>
      <c r="F2026" s="142"/>
      <c r="G2026" s="142"/>
      <c r="H2026" s="142"/>
      <c r="I2026" s="142"/>
      <c r="J2026" s="142"/>
      <c r="K2026" s="142"/>
      <c r="L2026" s="143"/>
    </row>
    <row r="2027" spans="1:13" ht="78" customHeight="1" x14ac:dyDescent="0.25">
      <c r="A2027" s="52" t="s">
        <v>132</v>
      </c>
      <c r="B2027" s="35" t="s">
        <v>10</v>
      </c>
      <c r="C2027" s="36" t="str">
        <f>'Income Budget'!B2</f>
        <v>NIC Basic</v>
      </c>
      <c r="D2027" s="36" t="str">
        <f>'Income Budget'!C2</f>
        <v>NIC Upgrade</v>
      </c>
      <c r="E2027" s="36" t="str">
        <f>'Income Budget'!D2</f>
        <v>IFC Insurance</v>
      </c>
      <c r="F2027" s="36" t="str">
        <f>'Income Budget'!E2</f>
        <v>Local IFC Dues</v>
      </c>
      <c r="G2027" s="36" t="str">
        <f>'Income Budget'!F2</f>
        <v>Assessment 1</v>
      </c>
      <c r="H2027" s="36" t="str">
        <f>'Income Budget'!G2</f>
        <v>Assessment 2</v>
      </c>
      <c r="I2027" s="36" t="str">
        <f>'Income Budget'!H2</f>
        <v>Assessment 3</v>
      </c>
      <c r="J2027" s="36" t="str">
        <f>'Income Budget'!I2</f>
        <v>Assessment 4</v>
      </c>
      <c r="K2027" s="36" t="str">
        <f>'Income Budget'!J2</f>
        <v>Other</v>
      </c>
      <c r="L2027" s="37" t="str">
        <f>'Income Budget'!L2</f>
        <v>TOTAL</v>
      </c>
    </row>
    <row r="2028" spans="1:13" x14ac:dyDescent="0.25">
      <c r="A2028" s="103"/>
      <c r="B2028" s="104"/>
      <c r="C2028" s="105"/>
      <c r="D2028" s="105"/>
      <c r="E2028" s="105"/>
      <c r="F2028" s="105"/>
      <c r="G2028" s="105"/>
      <c r="H2028" s="105"/>
      <c r="I2028" s="106"/>
      <c r="J2028" s="106"/>
      <c r="K2028" s="106"/>
      <c r="L2028" s="107"/>
    </row>
    <row r="2029" spans="1:13" x14ac:dyDescent="0.25">
      <c r="A2029" s="53"/>
      <c r="I2029" s="40"/>
      <c r="J2029" s="40"/>
      <c r="K2029" s="40"/>
      <c r="L2029" s="41"/>
    </row>
    <row r="2030" spans="1:13" x14ac:dyDescent="0.25">
      <c r="A2030" s="53"/>
      <c r="I2030" s="40"/>
      <c r="J2030" s="40"/>
      <c r="K2030" s="40"/>
      <c r="L2030" s="41"/>
    </row>
    <row r="2031" spans="1:13" x14ac:dyDescent="0.25">
      <c r="A2031" s="53"/>
      <c r="I2031" s="40"/>
      <c r="J2031" s="40"/>
      <c r="K2031" s="40"/>
      <c r="L2031" s="41"/>
    </row>
    <row r="2032" spans="1:13" x14ac:dyDescent="0.25">
      <c r="A2032" s="53"/>
      <c r="I2032" s="40"/>
      <c r="J2032" s="40"/>
      <c r="K2032" s="40"/>
      <c r="L2032" s="41"/>
    </row>
    <row r="2033" spans="1:12" x14ac:dyDescent="0.25">
      <c r="A2033" s="53"/>
      <c r="I2033" s="40"/>
      <c r="J2033" s="40"/>
      <c r="K2033" s="40"/>
      <c r="L2033" s="41"/>
    </row>
    <row r="2034" spans="1:12" x14ac:dyDescent="0.25">
      <c r="A2034" s="53"/>
      <c r="I2034" s="40"/>
      <c r="J2034" s="40"/>
      <c r="K2034" s="40"/>
      <c r="L2034" s="41"/>
    </row>
    <row r="2035" spans="1:12" x14ac:dyDescent="0.25">
      <c r="A2035" s="53"/>
      <c r="I2035" s="40"/>
      <c r="J2035" s="40"/>
      <c r="K2035" s="40"/>
      <c r="L2035" s="41"/>
    </row>
    <row r="2036" spans="1:12" x14ac:dyDescent="0.25">
      <c r="A2036" s="53"/>
      <c r="I2036" s="40"/>
      <c r="J2036" s="40"/>
      <c r="K2036" s="40"/>
      <c r="L2036" s="41"/>
    </row>
    <row r="2037" spans="1:12" x14ac:dyDescent="0.25">
      <c r="A2037" s="53"/>
      <c r="I2037" s="40"/>
      <c r="J2037" s="40"/>
      <c r="K2037" s="40"/>
      <c r="L2037" s="41"/>
    </row>
    <row r="2038" spans="1:12" x14ac:dyDescent="0.25">
      <c r="A2038" s="53"/>
      <c r="I2038" s="40"/>
      <c r="J2038" s="40"/>
      <c r="K2038" s="40"/>
      <c r="L2038" s="41"/>
    </row>
    <row r="2039" spans="1:12" x14ac:dyDescent="0.25">
      <c r="A2039" s="53"/>
      <c r="I2039" s="40"/>
      <c r="J2039" s="40"/>
      <c r="K2039" s="40"/>
      <c r="L2039" s="41"/>
    </row>
    <row r="2040" spans="1:12" x14ac:dyDescent="0.25">
      <c r="A2040" s="53"/>
      <c r="I2040" s="40"/>
      <c r="J2040" s="40"/>
      <c r="K2040" s="40"/>
      <c r="L2040" s="41"/>
    </row>
    <row r="2041" spans="1:12" x14ac:dyDescent="0.25">
      <c r="A2041" s="53"/>
      <c r="I2041" s="40"/>
      <c r="J2041" s="40"/>
      <c r="K2041" s="40"/>
      <c r="L2041" s="41"/>
    </row>
    <row r="2042" spans="1:12" x14ac:dyDescent="0.25">
      <c r="A2042" s="53"/>
      <c r="I2042" s="40"/>
      <c r="J2042" s="40"/>
      <c r="K2042" s="40"/>
      <c r="L2042" s="41"/>
    </row>
    <row r="2043" spans="1:12" x14ac:dyDescent="0.25">
      <c r="A2043" s="53"/>
      <c r="I2043" s="40"/>
      <c r="J2043" s="40"/>
      <c r="K2043" s="40"/>
      <c r="L2043" s="41"/>
    </row>
    <row r="2044" spans="1:12" x14ac:dyDescent="0.25">
      <c r="A2044" s="53"/>
      <c r="I2044" s="40"/>
      <c r="J2044" s="40"/>
      <c r="K2044" s="40"/>
      <c r="L2044" s="41"/>
    </row>
    <row r="2045" spans="1:12" x14ac:dyDescent="0.25">
      <c r="A2045" s="53"/>
      <c r="I2045" s="40"/>
      <c r="J2045" s="40"/>
      <c r="K2045" s="40"/>
      <c r="L2045" s="41"/>
    </row>
    <row r="2046" spans="1:12" x14ac:dyDescent="0.25">
      <c r="A2046" s="53"/>
      <c r="I2046" s="40"/>
      <c r="J2046" s="40"/>
      <c r="K2046" s="40"/>
      <c r="L2046" s="41"/>
    </row>
    <row r="2047" spans="1:12" x14ac:dyDescent="0.25">
      <c r="A2047" s="53"/>
      <c r="I2047" s="40"/>
      <c r="J2047" s="40"/>
      <c r="K2047" s="40"/>
      <c r="L2047" s="41"/>
    </row>
    <row r="2048" spans="1:12" x14ac:dyDescent="0.25">
      <c r="A2048" s="55"/>
      <c r="B2048" s="100"/>
      <c r="C2048" s="49"/>
      <c r="D2048" s="49"/>
      <c r="E2048" s="49"/>
      <c r="F2048" s="49"/>
      <c r="G2048" s="49"/>
      <c r="H2048" s="49"/>
      <c r="I2048" s="101"/>
      <c r="J2048" s="101"/>
      <c r="K2048" s="101"/>
      <c r="L2048" s="102"/>
    </row>
    <row r="2049" spans="1:13" x14ac:dyDescent="0.25">
      <c r="A2049" s="55"/>
      <c r="B2049" s="48" t="s">
        <v>12</v>
      </c>
      <c r="C2049" s="49">
        <f t="shared" ref="C2049:L2049" si="81">SUM(C2028:C2048)</f>
        <v>0</v>
      </c>
      <c r="D2049" s="49">
        <f t="shared" si="81"/>
        <v>0</v>
      </c>
      <c r="E2049" s="49">
        <f t="shared" si="81"/>
        <v>0</v>
      </c>
      <c r="F2049" s="49">
        <f t="shared" si="81"/>
        <v>0</v>
      </c>
      <c r="G2049" s="49">
        <f t="shared" si="81"/>
        <v>0</v>
      </c>
      <c r="H2049" s="49">
        <f t="shared" si="81"/>
        <v>0</v>
      </c>
      <c r="I2049" s="49">
        <f t="shared" si="81"/>
        <v>0</v>
      </c>
      <c r="J2049" s="49">
        <f t="shared" si="81"/>
        <v>0</v>
      </c>
      <c r="K2049" s="49">
        <f t="shared" si="81"/>
        <v>0</v>
      </c>
      <c r="L2049" s="50">
        <f t="shared" si="81"/>
        <v>0</v>
      </c>
      <c r="M2049" s="13">
        <f>SUM(C2049:L2049)</f>
        <v>0</v>
      </c>
    </row>
    <row r="2051" spans="1:13" ht="17.399999999999999" customHeight="1" x14ac:dyDescent="0.3">
      <c r="A2051" s="141" t="str">
        <f>'Income Budget'!A85</f>
        <v>Tau Delta Phi</v>
      </c>
      <c r="B2051" s="142"/>
      <c r="C2051" s="142"/>
      <c r="D2051" s="142"/>
      <c r="E2051" s="142"/>
      <c r="F2051" s="142"/>
      <c r="G2051" s="142"/>
      <c r="H2051" s="142"/>
      <c r="I2051" s="142"/>
      <c r="J2051" s="142"/>
      <c r="K2051" s="142"/>
      <c r="L2051" s="143"/>
    </row>
    <row r="2052" spans="1:13" ht="78" customHeight="1" x14ac:dyDescent="0.25">
      <c r="A2052" s="52" t="s">
        <v>132</v>
      </c>
      <c r="B2052" s="35" t="s">
        <v>10</v>
      </c>
      <c r="C2052" s="36" t="str">
        <f>'Income Budget'!B2</f>
        <v>NIC Basic</v>
      </c>
      <c r="D2052" s="36" t="str">
        <f>'Income Budget'!C2</f>
        <v>NIC Upgrade</v>
      </c>
      <c r="E2052" s="36" t="str">
        <f>'Income Budget'!D2</f>
        <v>IFC Insurance</v>
      </c>
      <c r="F2052" s="36" t="str">
        <f>'Income Budget'!E2</f>
        <v>Local IFC Dues</v>
      </c>
      <c r="G2052" s="36" t="str">
        <f>'Income Budget'!F2</f>
        <v>Assessment 1</v>
      </c>
      <c r="H2052" s="36" t="str">
        <f>'Income Budget'!G2</f>
        <v>Assessment 2</v>
      </c>
      <c r="I2052" s="36" t="str">
        <f>'Income Budget'!H2</f>
        <v>Assessment 3</v>
      </c>
      <c r="J2052" s="36" t="str">
        <f>'Income Budget'!I2</f>
        <v>Assessment 4</v>
      </c>
      <c r="K2052" s="36" t="str">
        <f>'Income Budget'!J2</f>
        <v>Other</v>
      </c>
      <c r="L2052" s="37" t="str">
        <f>'Income Budget'!L2</f>
        <v>TOTAL</v>
      </c>
    </row>
    <row r="2053" spans="1:13" x14ac:dyDescent="0.25">
      <c r="A2053" s="103"/>
      <c r="B2053" s="104"/>
      <c r="C2053" s="105"/>
      <c r="D2053" s="105"/>
      <c r="E2053" s="105"/>
      <c r="F2053" s="105"/>
      <c r="G2053" s="105"/>
      <c r="H2053" s="105"/>
      <c r="I2053" s="106"/>
      <c r="J2053" s="106"/>
      <c r="K2053" s="106"/>
      <c r="L2053" s="107"/>
    </row>
    <row r="2054" spans="1:13" x14ac:dyDescent="0.25">
      <c r="A2054" s="53"/>
      <c r="I2054" s="40"/>
      <c r="J2054" s="40"/>
      <c r="K2054" s="40"/>
      <c r="L2054" s="41"/>
    </row>
    <row r="2055" spans="1:13" x14ac:dyDescent="0.25">
      <c r="A2055" s="53"/>
      <c r="I2055" s="40"/>
      <c r="J2055" s="40"/>
      <c r="K2055" s="40"/>
      <c r="L2055" s="41"/>
    </row>
    <row r="2056" spans="1:13" x14ac:dyDescent="0.25">
      <c r="A2056" s="53"/>
      <c r="I2056" s="40"/>
      <c r="J2056" s="40"/>
      <c r="K2056" s="40"/>
      <c r="L2056" s="41"/>
    </row>
    <row r="2057" spans="1:13" x14ac:dyDescent="0.25">
      <c r="A2057" s="53"/>
      <c r="I2057" s="40"/>
      <c r="J2057" s="40"/>
      <c r="K2057" s="40"/>
      <c r="L2057" s="41"/>
    </row>
    <row r="2058" spans="1:13" x14ac:dyDescent="0.25">
      <c r="A2058" s="53"/>
      <c r="I2058" s="40"/>
      <c r="J2058" s="40"/>
      <c r="K2058" s="40"/>
      <c r="L2058" s="41"/>
    </row>
    <row r="2059" spans="1:13" x14ac:dyDescent="0.25">
      <c r="A2059" s="53"/>
      <c r="I2059" s="40"/>
      <c r="J2059" s="40"/>
      <c r="K2059" s="40"/>
      <c r="L2059" s="41"/>
    </row>
    <row r="2060" spans="1:13" x14ac:dyDescent="0.25">
      <c r="A2060" s="53"/>
      <c r="I2060" s="40"/>
      <c r="J2060" s="40"/>
      <c r="K2060" s="40"/>
      <c r="L2060" s="41"/>
    </row>
    <row r="2061" spans="1:13" x14ac:dyDescent="0.25">
      <c r="A2061" s="53"/>
      <c r="I2061" s="40"/>
      <c r="J2061" s="40"/>
      <c r="K2061" s="40"/>
      <c r="L2061" s="41"/>
    </row>
    <row r="2062" spans="1:13" x14ac:dyDescent="0.25">
      <c r="A2062" s="53"/>
      <c r="I2062" s="40"/>
      <c r="J2062" s="40"/>
      <c r="K2062" s="40"/>
      <c r="L2062" s="41"/>
    </row>
    <row r="2063" spans="1:13" x14ac:dyDescent="0.25">
      <c r="A2063" s="53"/>
      <c r="I2063" s="40"/>
      <c r="J2063" s="40"/>
      <c r="K2063" s="40"/>
      <c r="L2063" s="41"/>
    </row>
    <row r="2064" spans="1:13" x14ac:dyDescent="0.25">
      <c r="A2064" s="53"/>
      <c r="I2064" s="40"/>
      <c r="J2064" s="40"/>
      <c r="K2064" s="40"/>
      <c r="L2064" s="41"/>
    </row>
    <row r="2065" spans="1:13" x14ac:dyDescent="0.25">
      <c r="A2065" s="53"/>
      <c r="I2065" s="40"/>
      <c r="J2065" s="40"/>
      <c r="K2065" s="40"/>
      <c r="L2065" s="41"/>
    </row>
    <row r="2066" spans="1:13" x14ac:dyDescent="0.25">
      <c r="A2066" s="53"/>
      <c r="I2066" s="40"/>
      <c r="J2066" s="40"/>
      <c r="K2066" s="40"/>
      <c r="L2066" s="41"/>
    </row>
    <row r="2067" spans="1:13" x14ac:dyDescent="0.25">
      <c r="A2067" s="53"/>
      <c r="I2067" s="40"/>
      <c r="J2067" s="40"/>
      <c r="K2067" s="40"/>
      <c r="L2067" s="41"/>
    </row>
    <row r="2068" spans="1:13" x14ac:dyDescent="0.25">
      <c r="A2068" s="53"/>
      <c r="I2068" s="40"/>
      <c r="J2068" s="40"/>
      <c r="K2068" s="40"/>
      <c r="L2068" s="41"/>
    </row>
    <row r="2069" spans="1:13" x14ac:dyDescent="0.25">
      <c r="A2069" s="53"/>
      <c r="I2069" s="40"/>
      <c r="J2069" s="40"/>
      <c r="K2069" s="40"/>
      <c r="L2069" s="41"/>
    </row>
    <row r="2070" spans="1:13" x14ac:dyDescent="0.25">
      <c r="A2070" s="53"/>
      <c r="I2070" s="40"/>
      <c r="J2070" s="40"/>
      <c r="K2070" s="40"/>
      <c r="L2070" s="41"/>
    </row>
    <row r="2071" spans="1:13" x14ac:dyDescent="0.25">
      <c r="A2071" s="53"/>
      <c r="I2071" s="40"/>
      <c r="J2071" s="40"/>
      <c r="K2071" s="40"/>
      <c r="L2071" s="41"/>
    </row>
    <row r="2072" spans="1:13" x14ac:dyDescent="0.25">
      <c r="A2072" s="53"/>
      <c r="I2072" s="40"/>
      <c r="J2072" s="40"/>
      <c r="K2072" s="40"/>
      <c r="L2072" s="41"/>
    </row>
    <row r="2073" spans="1:13" x14ac:dyDescent="0.25">
      <c r="A2073" s="55"/>
      <c r="B2073" s="100"/>
      <c r="C2073" s="49"/>
      <c r="D2073" s="49"/>
      <c r="E2073" s="49"/>
      <c r="F2073" s="49"/>
      <c r="G2073" s="49"/>
      <c r="H2073" s="49"/>
      <c r="I2073" s="101"/>
      <c r="J2073" s="101"/>
      <c r="K2073" s="101"/>
      <c r="L2073" s="102"/>
    </row>
    <row r="2074" spans="1:13" x14ac:dyDescent="0.25">
      <c r="A2074" s="55"/>
      <c r="B2074" s="48" t="s">
        <v>12</v>
      </c>
      <c r="C2074" s="49">
        <f t="shared" ref="C2074:L2074" si="82">SUM(C2053:C2073)</f>
        <v>0</v>
      </c>
      <c r="D2074" s="49">
        <f t="shared" si="82"/>
        <v>0</v>
      </c>
      <c r="E2074" s="49">
        <f t="shared" si="82"/>
        <v>0</v>
      </c>
      <c r="F2074" s="49">
        <f t="shared" si="82"/>
        <v>0</v>
      </c>
      <c r="G2074" s="49">
        <f t="shared" si="82"/>
        <v>0</v>
      </c>
      <c r="H2074" s="49">
        <f t="shared" si="82"/>
        <v>0</v>
      </c>
      <c r="I2074" s="49">
        <f t="shared" si="82"/>
        <v>0</v>
      </c>
      <c r="J2074" s="49">
        <f t="shared" si="82"/>
        <v>0</v>
      </c>
      <c r="K2074" s="49">
        <f t="shared" si="82"/>
        <v>0</v>
      </c>
      <c r="L2074" s="50">
        <f t="shared" si="82"/>
        <v>0</v>
      </c>
      <c r="M2074" s="13">
        <f>SUM(C2074:L2074)</f>
        <v>0</v>
      </c>
    </row>
    <row r="2076" spans="1:13" ht="17.399999999999999" customHeight="1" x14ac:dyDescent="0.3">
      <c r="A2076" s="141" t="str">
        <f>'Income Budget'!A86</f>
        <v>Tau Epsilon Phi</v>
      </c>
      <c r="B2076" s="142"/>
      <c r="C2076" s="142"/>
      <c r="D2076" s="142"/>
      <c r="E2076" s="142"/>
      <c r="F2076" s="142"/>
      <c r="G2076" s="142"/>
      <c r="H2076" s="142"/>
      <c r="I2076" s="142"/>
      <c r="J2076" s="142"/>
      <c r="K2076" s="142"/>
      <c r="L2076" s="143"/>
    </row>
    <row r="2077" spans="1:13" ht="78" customHeight="1" x14ac:dyDescent="0.25">
      <c r="A2077" s="52" t="s">
        <v>132</v>
      </c>
      <c r="B2077" s="35" t="s">
        <v>10</v>
      </c>
      <c r="C2077" s="36" t="str">
        <f>'Income Budget'!B2</f>
        <v>NIC Basic</v>
      </c>
      <c r="D2077" s="36" t="str">
        <f>'Income Budget'!C2</f>
        <v>NIC Upgrade</v>
      </c>
      <c r="E2077" s="36" t="str">
        <f>'Income Budget'!D2</f>
        <v>IFC Insurance</v>
      </c>
      <c r="F2077" s="36" t="str">
        <f>'Income Budget'!E2</f>
        <v>Local IFC Dues</v>
      </c>
      <c r="G2077" s="36" t="str">
        <f>'Income Budget'!F2</f>
        <v>Assessment 1</v>
      </c>
      <c r="H2077" s="36" t="str">
        <f>'Income Budget'!G2</f>
        <v>Assessment 2</v>
      </c>
      <c r="I2077" s="36" t="str">
        <f>'Income Budget'!H2</f>
        <v>Assessment 3</v>
      </c>
      <c r="J2077" s="36" t="str">
        <f>'Income Budget'!I2</f>
        <v>Assessment 4</v>
      </c>
      <c r="K2077" s="36" t="str">
        <f>'Income Budget'!J2</f>
        <v>Other</v>
      </c>
      <c r="L2077" s="37" t="str">
        <f>'Income Budget'!L2</f>
        <v>TOTAL</v>
      </c>
    </row>
    <row r="2078" spans="1:13" x14ac:dyDescent="0.25">
      <c r="A2078" s="103"/>
      <c r="B2078" s="104"/>
      <c r="C2078" s="105"/>
      <c r="D2078" s="105"/>
      <c r="E2078" s="105"/>
      <c r="F2078" s="105"/>
      <c r="G2078" s="105"/>
      <c r="H2078" s="105"/>
      <c r="I2078" s="106"/>
      <c r="J2078" s="106"/>
      <c r="K2078" s="106"/>
      <c r="L2078" s="107"/>
    </row>
    <row r="2079" spans="1:13" x14ac:dyDescent="0.25">
      <c r="A2079" s="53"/>
      <c r="I2079" s="40"/>
      <c r="J2079" s="40"/>
      <c r="K2079" s="40"/>
      <c r="L2079" s="41"/>
    </row>
    <row r="2080" spans="1:13" x14ac:dyDescent="0.25">
      <c r="A2080" s="53"/>
      <c r="I2080" s="40"/>
      <c r="J2080" s="40"/>
      <c r="K2080" s="40"/>
      <c r="L2080" s="41"/>
    </row>
    <row r="2081" spans="1:12" x14ac:dyDescent="0.25">
      <c r="A2081" s="53"/>
      <c r="I2081" s="40"/>
      <c r="J2081" s="40"/>
      <c r="K2081" s="40"/>
      <c r="L2081" s="41"/>
    </row>
    <row r="2082" spans="1:12" x14ac:dyDescent="0.25">
      <c r="A2082" s="53"/>
      <c r="I2082" s="40"/>
      <c r="J2082" s="40"/>
      <c r="K2082" s="40"/>
      <c r="L2082" s="41"/>
    </row>
    <row r="2083" spans="1:12" x14ac:dyDescent="0.25">
      <c r="A2083" s="53"/>
      <c r="I2083" s="40"/>
      <c r="J2083" s="40"/>
      <c r="K2083" s="40"/>
      <c r="L2083" s="41"/>
    </row>
    <row r="2084" spans="1:12" x14ac:dyDescent="0.25">
      <c r="A2084" s="53"/>
      <c r="I2084" s="40"/>
      <c r="J2084" s="40"/>
      <c r="K2084" s="40"/>
      <c r="L2084" s="41"/>
    </row>
    <row r="2085" spans="1:12" x14ac:dyDescent="0.25">
      <c r="A2085" s="53"/>
      <c r="I2085" s="40"/>
      <c r="J2085" s="40"/>
      <c r="K2085" s="40"/>
      <c r="L2085" s="41"/>
    </row>
    <row r="2086" spans="1:12" x14ac:dyDescent="0.25">
      <c r="A2086" s="53"/>
      <c r="I2086" s="40"/>
      <c r="J2086" s="40"/>
      <c r="K2086" s="40"/>
      <c r="L2086" s="41"/>
    </row>
    <row r="2087" spans="1:12" x14ac:dyDescent="0.25">
      <c r="A2087" s="53"/>
      <c r="I2087" s="40"/>
      <c r="J2087" s="40"/>
      <c r="K2087" s="40"/>
      <c r="L2087" s="41"/>
    </row>
    <row r="2088" spans="1:12" x14ac:dyDescent="0.25">
      <c r="A2088" s="53"/>
      <c r="I2088" s="40"/>
      <c r="J2088" s="40"/>
      <c r="K2088" s="40"/>
      <c r="L2088" s="41"/>
    </row>
    <row r="2089" spans="1:12" x14ac:dyDescent="0.25">
      <c r="A2089" s="53"/>
      <c r="I2089" s="40"/>
      <c r="J2089" s="40"/>
      <c r="K2089" s="40"/>
      <c r="L2089" s="41"/>
    </row>
    <row r="2090" spans="1:12" x14ac:dyDescent="0.25">
      <c r="A2090" s="53"/>
      <c r="I2090" s="40"/>
      <c r="J2090" s="40"/>
      <c r="K2090" s="40"/>
      <c r="L2090" s="41"/>
    </row>
    <row r="2091" spans="1:12" x14ac:dyDescent="0.25">
      <c r="A2091" s="53"/>
      <c r="I2091" s="40"/>
      <c r="J2091" s="40"/>
      <c r="K2091" s="40"/>
      <c r="L2091" s="41"/>
    </row>
    <row r="2092" spans="1:12" x14ac:dyDescent="0.25">
      <c r="A2092" s="53"/>
      <c r="I2092" s="40"/>
      <c r="J2092" s="40"/>
      <c r="K2092" s="40"/>
      <c r="L2092" s="41"/>
    </row>
    <row r="2093" spans="1:12" x14ac:dyDescent="0.25">
      <c r="A2093" s="53"/>
      <c r="I2093" s="40"/>
      <c r="J2093" s="40"/>
      <c r="K2093" s="40"/>
      <c r="L2093" s="41"/>
    </row>
    <row r="2094" spans="1:12" x14ac:dyDescent="0.25">
      <c r="A2094" s="53"/>
      <c r="I2094" s="40"/>
      <c r="J2094" s="40"/>
      <c r="K2094" s="40"/>
      <c r="L2094" s="41"/>
    </row>
    <row r="2095" spans="1:12" x14ac:dyDescent="0.25">
      <c r="A2095" s="53"/>
      <c r="I2095" s="40"/>
      <c r="J2095" s="40"/>
      <c r="K2095" s="40"/>
      <c r="L2095" s="41"/>
    </row>
    <row r="2096" spans="1:12" x14ac:dyDescent="0.25">
      <c r="A2096" s="53"/>
      <c r="I2096" s="40"/>
      <c r="J2096" s="40"/>
      <c r="K2096" s="40"/>
      <c r="L2096" s="41"/>
    </row>
    <row r="2097" spans="1:13" x14ac:dyDescent="0.25">
      <c r="A2097" s="53"/>
      <c r="I2097" s="40"/>
      <c r="J2097" s="40"/>
      <c r="K2097" s="40"/>
      <c r="L2097" s="41"/>
    </row>
    <row r="2098" spans="1:13" x14ac:dyDescent="0.25">
      <c r="A2098" s="55"/>
      <c r="B2098" s="100"/>
      <c r="C2098" s="49"/>
      <c r="D2098" s="49"/>
      <c r="E2098" s="49"/>
      <c r="F2098" s="49"/>
      <c r="G2098" s="49"/>
      <c r="H2098" s="49"/>
      <c r="I2098" s="101"/>
      <c r="J2098" s="101"/>
      <c r="K2098" s="101"/>
      <c r="L2098" s="102"/>
    </row>
    <row r="2099" spans="1:13" x14ac:dyDescent="0.25">
      <c r="A2099" s="55"/>
      <c r="B2099" s="48" t="s">
        <v>12</v>
      </c>
      <c r="C2099" s="49">
        <f t="shared" ref="C2099:L2099" si="83">SUM(C2078:C2098)</f>
        <v>0</v>
      </c>
      <c r="D2099" s="49">
        <f t="shared" si="83"/>
        <v>0</v>
      </c>
      <c r="E2099" s="49">
        <f t="shared" si="83"/>
        <v>0</v>
      </c>
      <c r="F2099" s="49">
        <f t="shared" si="83"/>
        <v>0</v>
      </c>
      <c r="G2099" s="49">
        <f t="shared" si="83"/>
        <v>0</v>
      </c>
      <c r="H2099" s="49">
        <f t="shared" si="83"/>
        <v>0</v>
      </c>
      <c r="I2099" s="49">
        <f t="shared" si="83"/>
        <v>0</v>
      </c>
      <c r="J2099" s="49">
        <f t="shared" si="83"/>
        <v>0</v>
      </c>
      <c r="K2099" s="49">
        <f t="shared" si="83"/>
        <v>0</v>
      </c>
      <c r="L2099" s="50">
        <f t="shared" si="83"/>
        <v>0</v>
      </c>
      <c r="M2099" s="13">
        <f>SUM(C2099:L2099)</f>
        <v>0</v>
      </c>
    </row>
    <row r="2101" spans="1:13" ht="17.399999999999999" customHeight="1" x14ac:dyDescent="0.3">
      <c r="A2101" s="141" t="str">
        <f>'Income Budget'!A87</f>
        <v>Tau Kappa Epsilon</v>
      </c>
      <c r="B2101" s="142"/>
      <c r="C2101" s="142"/>
      <c r="D2101" s="142"/>
      <c r="E2101" s="142"/>
      <c r="F2101" s="142"/>
      <c r="G2101" s="142"/>
      <c r="H2101" s="142"/>
      <c r="I2101" s="142"/>
      <c r="J2101" s="142"/>
      <c r="K2101" s="142"/>
      <c r="L2101" s="143"/>
    </row>
    <row r="2102" spans="1:13" ht="78" customHeight="1" x14ac:dyDescent="0.25">
      <c r="A2102" s="52" t="s">
        <v>132</v>
      </c>
      <c r="B2102" s="35" t="s">
        <v>10</v>
      </c>
      <c r="C2102" s="36" t="str">
        <f>'Income Budget'!B2</f>
        <v>NIC Basic</v>
      </c>
      <c r="D2102" s="36" t="str">
        <f>'Income Budget'!C2</f>
        <v>NIC Upgrade</v>
      </c>
      <c r="E2102" s="36" t="str">
        <f>'Income Budget'!D2</f>
        <v>IFC Insurance</v>
      </c>
      <c r="F2102" s="36" t="str">
        <f>'Income Budget'!E2</f>
        <v>Local IFC Dues</v>
      </c>
      <c r="G2102" s="36" t="str">
        <f>'Income Budget'!F2</f>
        <v>Assessment 1</v>
      </c>
      <c r="H2102" s="36" t="str">
        <f>'Income Budget'!G2</f>
        <v>Assessment 2</v>
      </c>
      <c r="I2102" s="36" t="str">
        <f>'Income Budget'!H2</f>
        <v>Assessment 3</v>
      </c>
      <c r="J2102" s="36" t="str">
        <f>'Income Budget'!I2</f>
        <v>Assessment 4</v>
      </c>
      <c r="K2102" s="36" t="str">
        <f>'Income Budget'!J2</f>
        <v>Other</v>
      </c>
      <c r="L2102" s="37" t="str">
        <f>'Income Budget'!L2</f>
        <v>TOTAL</v>
      </c>
    </row>
    <row r="2103" spans="1:13" x14ac:dyDescent="0.25">
      <c r="A2103" s="103"/>
      <c r="B2103" s="104"/>
      <c r="C2103" s="105"/>
      <c r="D2103" s="105"/>
      <c r="E2103" s="105"/>
      <c r="F2103" s="105"/>
      <c r="G2103" s="105"/>
      <c r="H2103" s="105"/>
      <c r="I2103" s="106"/>
      <c r="J2103" s="106"/>
      <c r="K2103" s="106"/>
      <c r="L2103" s="107"/>
    </row>
    <row r="2104" spans="1:13" x14ac:dyDescent="0.25">
      <c r="A2104" s="53"/>
      <c r="I2104" s="40"/>
      <c r="J2104" s="40"/>
      <c r="K2104" s="40"/>
      <c r="L2104" s="41"/>
    </row>
    <row r="2105" spans="1:13" x14ac:dyDescent="0.25">
      <c r="A2105" s="53"/>
      <c r="I2105" s="40"/>
      <c r="J2105" s="40"/>
      <c r="K2105" s="40"/>
      <c r="L2105" s="41"/>
    </row>
    <row r="2106" spans="1:13" x14ac:dyDescent="0.25">
      <c r="A2106" s="53"/>
      <c r="I2106" s="40"/>
      <c r="J2106" s="40"/>
      <c r="K2106" s="40"/>
      <c r="L2106" s="41"/>
    </row>
    <row r="2107" spans="1:13" x14ac:dyDescent="0.25">
      <c r="A2107" s="53"/>
      <c r="I2107" s="40"/>
      <c r="J2107" s="40"/>
      <c r="K2107" s="40"/>
      <c r="L2107" s="41"/>
    </row>
    <row r="2108" spans="1:13" x14ac:dyDescent="0.25">
      <c r="A2108" s="53"/>
      <c r="I2108" s="40"/>
      <c r="J2108" s="40"/>
      <c r="K2108" s="40"/>
      <c r="L2108" s="41"/>
    </row>
    <row r="2109" spans="1:13" x14ac:dyDescent="0.25">
      <c r="A2109" s="53"/>
      <c r="I2109" s="40"/>
      <c r="J2109" s="40"/>
      <c r="K2109" s="40"/>
      <c r="L2109" s="41"/>
    </row>
    <row r="2110" spans="1:13" x14ac:dyDescent="0.25">
      <c r="A2110" s="53"/>
      <c r="I2110" s="40"/>
      <c r="J2110" s="40"/>
      <c r="K2110" s="40"/>
      <c r="L2110" s="41"/>
    </row>
    <row r="2111" spans="1:13" x14ac:dyDescent="0.25">
      <c r="A2111" s="53"/>
      <c r="I2111" s="40"/>
      <c r="J2111" s="40"/>
      <c r="K2111" s="40"/>
      <c r="L2111" s="41"/>
    </row>
    <row r="2112" spans="1:13" x14ac:dyDescent="0.25">
      <c r="A2112" s="53"/>
      <c r="I2112" s="40"/>
      <c r="J2112" s="40"/>
      <c r="K2112" s="40"/>
      <c r="L2112" s="41"/>
    </row>
    <row r="2113" spans="1:13" x14ac:dyDescent="0.25">
      <c r="A2113" s="53"/>
      <c r="I2113" s="40"/>
      <c r="J2113" s="40"/>
      <c r="K2113" s="40"/>
      <c r="L2113" s="41"/>
    </row>
    <row r="2114" spans="1:13" x14ac:dyDescent="0.25">
      <c r="A2114" s="53"/>
      <c r="I2114" s="40"/>
      <c r="J2114" s="40"/>
      <c r="K2114" s="40"/>
      <c r="L2114" s="41"/>
    </row>
    <row r="2115" spans="1:13" x14ac:dyDescent="0.25">
      <c r="A2115" s="53"/>
      <c r="I2115" s="40"/>
      <c r="J2115" s="40"/>
      <c r="K2115" s="40"/>
      <c r="L2115" s="41"/>
    </row>
    <row r="2116" spans="1:13" x14ac:dyDescent="0.25">
      <c r="A2116" s="53"/>
      <c r="I2116" s="40"/>
      <c r="J2116" s="40"/>
      <c r="K2116" s="40"/>
      <c r="L2116" s="41"/>
    </row>
    <row r="2117" spans="1:13" x14ac:dyDescent="0.25">
      <c r="A2117" s="53"/>
      <c r="I2117" s="40"/>
      <c r="J2117" s="40"/>
      <c r="K2117" s="40"/>
      <c r="L2117" s="41"/>
    </row>
    <row r="2118" spans="1:13" x14ac:dyDescent="0.25">
      <c r="A2118" s="53"/>
      <c r="I2118" s="40"/>
      <c r="J2118" s="40"/>
      <c r="K2118" s="40"/>
      <c r="L2118" s="41"/>
    </row>
    <row r="2119" spans="1:13" x14ac:dyDescent="0.25">
      <c r="A2119" s="53"/>
      <c r="I2119" s="40"/>
      <c r="J2119" s="40"/>
      <c r="K2119" s="40"/>
      <c r="L2119" s="41"/>
    </row>
    <row r="2120" spans="1:13" x14ac:dyDescent="0.25">
      <c r="A2120" s="53"/>
      <c r="I2120" s="40"/>
      <c r="J2120" s="40"/>
      <c r="K2120" s="40"/>
      <c r="L2120" s="41"/>
    </row>
    <row r="2121" spans="1:13" x14ac:dyDescent="0.25">
      <c r="A2121" s="53"/>
      <c r="I2121" s="40"/>
      <c r="J2121" s="40"/>
      <c r="K2121" s="40"/>
      <c r="L2121" s="41"/>
    </row>
    <row r="2122" spans="1:13" x14ac:dyDescent="0.25">
      <c r="A2122" s="53"/>
      <c r="I2122" s="40"/>
      <c r="J2122" s="40"/>
      <c r="K2122" s="40"/>
      <c r="L2122" s="41"/>
    </row>
    <row r="2123" spans="1:13" x14ac:dyDescent="0.25">
      <c r="A2123" s="55"/>
      <c r="B2123" s="100"/>
      <c r="C2123" s="49"/>
      <c r="D2123" s="49"/>
      <c r="E2123" s="49"/>
      <c r="F2123" s="49"/>
      <c r="G2123" s="49"/>
      <c r="H2123" s="49"/>
      <c r="I2123" s="101"/>
      <c r="J2123" s="101"/>
      <c r="K2123" s="101"/>
      <c r="L2123" s="102"/>
    </row>
    <row r="2124" spans="1:13" x14ac:dyDescent="0.25">
      <c r="A2124" s="55"/>
      <c r="B2124" s="48" t="s">
        <v>12</v>
      </c>
      <c r="C2124" s="49">
        <f t="shared" ref="C2124:L2124" si="84">SUM(C2103:C2123)</f>
        <v>0</v>
      </c>
      <c r="D2124" s="49">
        <f t="shared" si="84"/>
        <v>0</v>
      </c>
      <c r="E2124" s="49">
        <f t="shared" si="84"/>
        <v>0</v>
      </c>
      <c r="F2124" s="49">
        <f t="shared" si="84"/>
        <v>0</v>
      </c>
      <c r="G2124" s="49">
        <f t="shared" si="84"/>
        <v>0</v>
      </c>
      <c r="H2124" s="49">
        <f t="shared" si="84"/>
        <v>0</v>
      </c>
      <c r="I2124" s="49">
        <f t="shared" si="84"/>
        <v>0</v>
      </c>
      <c r="J2124" s="49">
        <f t="shared" si="84"/>
        <v>0</v>
      </c>
      <c r="K2124" s="49">
        <f t="shared" si="84"/>
        <v>0</v>
      </c>
      <c r="L2124" s="50">
        <f t="shared" si="84"/>
        <v>0</v>
      </c>
      <c r="M2124" s="13">
        <f>SUM(C2124:L2124)</f>
        <v>0</v>
      </c>
    </row>
    <row r="2126" spans="1:13" ht="17.399999999999999" customHeight="1" x14ac:dyDescent="0.3">
      <c r="A2126" s="141" t="str">
        <f>'Income Budget'!A88</f>
        <v>Theta Chi</v>
      </c>
      <c r="B2126" s="142"/>
      <c r="C2126" s="142"/>
      <c r="D2126" s="142"/>
      <c r="E2126" s="142"/>
      <c r="F2126" s="142"/>
      <c r="G2126" s="142"/>
      <c r="H2126" s="142"/>
      <c r="I2126" s="142"/>
      <c r="J2126" s="142"/>
      <c r="K2126" s="142"/>
      <c r="L2126" s="143"/>
    </row>
    <row r="2127" spans="1:13" ht="78" customHeight="1" x14ac:dyDescent="0.25">
      <c r="A2127" s="52" t="s">
        <v>132</v>
      </c>
      <c r="B2127" s="35" t="s">
        <v>10</v>
      </c>
      <c r="C2127" s="36" t="str">
        <f>'Income Budget'!B2</f>
        <v>NIC Basic</v>
      </c>
      <c r="D2127" s="36" t="str">
        <f>'Income Budget'!C2</f>
        <v>NIC Upgrade</v>
      </c>
      <c r="E2127" s="36" t="str">
        <f>'Income Budget'!D2</f>
        <v>IFC Insurance</v>
      </c>
      <c r="F2127" s="36" t="str">
        <f>'Income Budget'!E2</f>
        <v>Local IFC Dues</v>
      </c>
      <c r="G2127" s="36" t="str">
        <f>'Income Budget'!F2</f>
        <v>Assessment 1</v>
      </c>
      <c r="H2127" s="36" t="str">
        <f>'Income Budget'!G2</f>
        <v>Assessment 2</v>
      </c>
      <c r="I2127" s="36" t="str">
        <f>'Income Budget'!H2</f>
        <v>Assessment 3</v>
      </c>
      <c r="J2127" s="36" t="str">
        <f>'Income Budget'!I2</f>
        <v>Assessment 4</v>
      </c>
      <c r="K2127" s="36" t="str">
        <f>'Income Budget'!J2</f>
        <v>Other</v>
      </c>
      <c r="L2127" s="37" t="str">
        <f>'Income Budget'!L2</f>
        <v>TOTAL</v>
      </c>
    </row>
    <row r="2128" spans="1:13" x14ac:dyDescent="0.25">
      <c r="A2128" s="103"/>
      <c r="B2128" s="104"/>
      <c r="C2128" s="105"/>
      <c r="D2128" s="105"/>
      <c r="E2128" s="105"/>
      <c r="F2128" s="105"/>
      <c r="G2128" s="105"/>
      <c r="H2128" s="105"/>
      <c r="I2128" s="106"/>
      <c r="J2128" s="106"/>
      <c r="K2128" s="106"/>
      <c r="L2128" s="107"/>
    </row>
    <row r="2129" spans="1:12" x14ac:dyDescent="0.25">
      <c r="A2129" s="53"/>
      <c r="I2129" s="40"/>
      <c r="J2129" s="40"/>
      <c r="K2129" s="40"/>
      <c r="L2129" s="41"/>
    </row>
    <row r="2130" spans="1:12" x14ac:dyDescent="0.25">
      <c r="A2130" s="53"/>
      <c r="I2130" s="40"/>
      <c r="J2130" s="40"/>
      <c r="K2130" s="40"/>
      <c r="L2130" s="41"/>
    </row>
    <row r="2131" spans="1:12" x14ac:dyDescent="0.25">
      <c r="A2131" s="53"/>
      <c r="I2131" s="40"/>
      <c r="J2131" s="40"/>
      <c r="K2131" s="40"/>
      <c r="L2131" s="41"/>
    </row>
    <row r="2132" spans="1:12" x14ac:dyDescent="0.25">
      <c r="A2132" s="53"/>
      <c r="I2132" s="40"/>
      <c r="J2132" s="40"/>
      <c r="K2132" s="40"/>
      <c r="L2132" s="41"/>
    </row>
    <row r="2133" spans="1:12" x14ac:dyDescent="0.25">
      <c r="A2133" s="53"/>
      <c r="I2133" s="40"/>
      <c r="J2133" s="40"/>
      <c r="K2133" s="40"/>
      <c r="L2133" s="41"/>
    </row>
    <row r="2134" spans="1:12" x14ac:dyDescent="0.25">
      <c r="A2134" s="53"/>
      <c r="I2134" s="40"/>
      <c r="J2134" s="40"/>
      <c r="K2134" s="40"/>
      <c r="L2134" s="41"/>
    </row>
    <row r="2135" spans="1:12" x14ac:dyDescent="0.25">
      <c r="A2135" s="53"/>
      <c r="I2135" s="40"/>
      <c r="J2135" s="40"/>
      <c r="K2135" s="40"/>
      <c r="L2135" s="41"/>
    </row>
    <row r="2136" spans="1:12" x14ac:dyDescent="0.25">
      <c r="A2136" s="53"/>
      <c r="I2136" s="40"/>
      <c r="J2136" s="40"/>
      <c r="K2136" s="40"/>
      <c r="L2136" s="41"/>
    </row>
    <row r="2137" spans="1:12" x14ac:dyDescent="0.25">
      <c r="A2137" s="53"/>
      <c r="I2137" s="40"/>
      <c r="J2137" s="40"/>
      <c r="K2137" s="40"/>
      <c r="L2137" s="41"/>
    </row>
    <row r="2138" spans="1:12" x14ac:dyDescent="0.25">
      <c r="A2138" s="53"/>
      <c r="I2138" s="40"/>
      <c r="J2138" s="40"/>
      <c r="K2138" s="40"/>
      <c r="L2138" s="41"/>
    </row>
    <row r="2139" spans="1:12" x14ac:dyDescent="0.25">
      <c r="A2139" s="53"/>
      <c r="I2139" s="40"/>
      <c r="J2139" s="40"/>
      <c r="K2139" s="40"/>
      <c r="L2139" s="41"/>
    </row>
    <row r="2140" spans="1:12" x14ac:dyDescent="0.25">
      <c r="A2140" s="53"/>
      <c r="I2140" s="40"/>
      <c r="J2140" s="40"/>
      <c r="K2140" s="40"/>
      <c r="L2140" s="41"/>
    </row>
    <row r="2141" spans="1:12" x14ac:dyDescent="0.25">
      <c r="A2141" s="53"/>
      <c r="I2141" s="40"/>
      <c r="J2141" s="40"/>
      <c r="K2141" s="40"/>
      <c r="L2141" s="41"/>
    </row>
    <row r="2142" spans="1:12" x14ac:dyDescent="0.25">
      <c r="A2142" s="53"/>
      <c r="I2142" s="40"/>
      <c r="J2142" s="40"/>
      <c r="K2142" s="40"/>
      <c r="L2142" s="41"/>
    </row>
    <row r="2143" spans="1:12" x14ac:dyDescent="0.25">
      <c r="A2143" s="53"/>
      <c r="I2143" s="40"/>
      <c r="J2143" s="40"/>
      <c r="K2143" s="40"/>
      <c r="L2143" s="41"/>
    </row>
    <row r="2144" spans="1:12" x14ac:dyDescent="0.25">
      <c r="A2144" s="53"/>
      <c r="I2144" s="40"/>
      <c r="J2144" s="40"/>
      <c r="K2144" s="40"/>
      <c r="L2144" s="41"/>
    </row>
    <row r="2145" spans="1:13" x14ac:dyDescent="0.25">
      <c r="A2145" s="53"/>
      <c r="I2145" s="40"/>
      <c r="J2145" s="40"/>
      <c r="K2145" s="40"/>
      <c r="L2145" s="41"/>
    </row>
    <row r="2146" spans="1:13" x14ac:dyDescent="0.25">
      <c r="A2146" s="53"/>
      <c r="I2146" s="40"/>
      <c r="J2146" s="40"/>
      <c r="K2146" s="40"/>
      <c r="L2146" s="41"/>
    </row>
    <row r="2147" spans="1:13" x14ac:dyDescent="0.25">
      <c r="A2147" s="53"/>
      <c r="I2147" s="40"/>
      <c r="J2147" s="40"/>
      <c r="K2147" s="40"/>
      <c r="L2147" s="41"/>
    </row>
    <row r="2148" spans="1:13" x14ac:dyDescent="0.25">
      <c r="A2148" s="55"/>
      <c r="B2148" s="100"/>
      <c r="C2148" s="49"/>
      <c r="D2148" s="49"/>
      <c r="E2148" s="49"/>
      <c r="F2148" s="49"/>
      <c r="G2148" s="49"/>
      <c r="H2148" s="49"/>
      <c r="I2148" s="101"/>
      <c r="J2148" s="101"/>
      <c r="K2148" s="101"/>
      <c r="L2148" s="102"/>
    </row>
    <row r="2149" spans="1:13" x14ac:dyDescent="0.25">
      <c r="A2149" s="55"/>
      <c r="B2149" s="48" t="s">
        <v>12</v>
      </c>
      <c r="C2149" s="49">
        <f t="shared" ref="C2149:L2149" si="85">SUM(C2128:C2148)</f>
        <v>0</v>
      </c>
      <c r="D2149" s="49">
        <f t="shared" si="85"/>
        <v>0</v>
      </c>
      <c r="E2149" s="49">
        <f t="shared" si="85"/>
        <v>0</v>
      </c>
      <c r="F2149" s="49">
        <f t="shared" si="85"/>
        <v>0</v>
      </c>
      <c r="G2149" s="49">
        <f t="shared" si="85"/>
        <v>0</v>
      </c>
      <c r="H2149" s="49">
        <f t="shared" si="85"/>
        <v>0</v>
      </c>
      <c r="I2149" s="49">
        <f t="shared" si="85"/>
        <v>0</v>
      </c>
      <c r="J2149" s="49">
        <f t="shared" si="85"/>
        <v>0</v>
      </c>
      <c r="K2149" s="49">
        <f t="shared" si="85"/>
        <v>0</v>
      </c>
      <c r="L2149" s="50">
        <f t="shared" si="85"/>
        <v>0</v>
      </c>
      <c r="M2149" s="13">
        <f>SUM(C2149:L2149)</f>
        <v>0</v>
      </c>
    </row>
    <row r="2151" spans="1:13" ht="17.399999999999999" customHeight="1" x14ac:dyDescent="0.3">
      <c r="A2151" s="141" t="str">
        <f>'Income Budget'!A89</f>
        <v>Theta Delta Chi</v>
      </c>
      <c r="B2151" s="142"/>
      <c r="C2151" s="142"/>
      <c r="D2151" s="142"/>
      <c r="E2151" s="142"/>
      <c r="F2151" s="142"/>
      <c r="G2151" s="142"/>
      <c r="H2151" s="142"/>
      <c r="I2151" s="142"/>
      <c r="J2151" s="142"/>
      <c r="K2151" s="142"/>
      <c r="L2151" s="143"/>
    </row>
    <row r="2152" spans="1:13" ht="78" customHeight="1" x14ac:dyDescent="0.25">
      <c r="A2152" s="52" t="s">
        <v>132</v>
      </c>
      <c r="B2152" s="35" t="s">
        <v>10</v>
      </c>
      <c r="C2152" s="36" t="str">
        <f>'Income Budget'!B2</f>
        <v>NIC Basic</v>
      </c>
      <c r="D2152" s="36" t="str">
        <f>'Income Budget'!C2</f>
        <v>NIC Upgrade</v>
      </c>
      <c r="E2152" s="36" t="str">
        <f>'Income Budget'!D2</f>
        <v>IFC Insurance</v>
      </c>
      <c r="F2152" s="36" t="str">
        <f>'Income Budget'!E2</f>
        <v>Local IFC Dues</v>
      </c>
      <c r="G2152" s="36" t="str">
        <f>'Income Budget'!F2</f>
        <v>Assessment 1</v>
      </c>
      <c r="H2152" s="36" t="str">
        <f>'Income Budget'!G2</f>
        <v>Assessment 2</v>
      </c>
      <c r="I2152" s="36" t="str">
        <f>'Income Budget'!H2</f>
        <v>Assessment 3</v>
      </c>
      <c r="J2152" s="36" t="str">
        <f>'Income Budget'!I2</f>
        <v>Assessment 4</v>
      </c>
      <c r="K2152" s="36" t="str">
        <f>'Income Budget'!J2</f>
        <v>Other</v>
      </c>
      <c r="L2152" s="37" t="str">
        <f>'Income Budget'!L2</f>
        <v>TOTAL</v>
      </c>
    </row>
    <row r="2153" spans="1:13" x14ac:dyDescent="0.25">
      <c r="A2153" s="103"/>
      <c r="B2153" s="104"/>
      <c r="C2153" s="105"/>
      <c r="D2153" s="105"/>
      <c r="E2153" s="105"/>
      <c r="F2153" s="105"/>
      <c r="G2153" s="105"/>
      <c r="H2153" s="105"/>
      <c r="I2153" s="106"/>
      <c r="J2153" s="106"/>
      <c r="K2153" s="106"/>
      <c r="L2153" s="107"/>
    </row>
    <row r="2154" spans="1:13" x14ac:dyDescent="0.25">
      <c r="A2154" s="53"/>
      <c r="I2154" s="40"/>
      <c r="J2154" s="40"/>
      <c r="K2154" s="40"/>
      <c r="L2154" s="41"/>
    </row>
    <row r="2155" spans="1:13" x14ac:dyDescent="0.25">
      <c r="A2155" s="53"/>
      <c r="I2155" s="40"/>
      <c r="J2155" s="40"/>
      <c r="K2155" s="40"/>
      <c r="L2155" s="41"/>
    </row>
    <row r="2156" spans="1:13" x14ac:dyDescent="0.25">
      <c r="A2156" s="53"/>
      <c r="I2156" s="40"/>
      <c r="J2156" s="40"/>
      <c r="K2156" s="40"/>
      <c r="L2156" s="41"/>
    </row>
    <row r="2157" spans="1:13" x14ac:dyDescent="0.25">
      <c r="A2157" s="53"/>
      <c r="I2157" s="40"/>
      <c r="J2157" s="40"/>
      <c r="K2157" s="40"/>
      <c r="L2157" s="41"/>
    </row>
    <row r="2158" spans="1:13" x14ac:dyDescent="0.25">
      <c r="A2158" s="53"/>
      <c r="I2158" s="40"/>
      <c r="J2158" s="40"/>
      <c r="K2158" s="40"/>
      <c r="L2158" s="41"/>
    </row>
    <row r="2159" spans="1:13" x14ac:dyDescent="0.25">
      <c r="A2159" s="53"/>
      <c r="I2159" s="40"/>
      <c r="J2159" s="40"/>
      <c r="K2159" s="40"/>
      <c r="L2159" s="41"/>
    </row>
    <row r="2160" spans="1:13" x14ac:dyDescent="0.25">
      <c r="A2160" s="53"/>
      <c r="I2160" s="40"/>
      <c r="J2160" s="40"/>
      <c r="K2160" s="40"/>
      <c r="L2160" s="41"/>
    </row>
    <row r="2161" spans="1:13" x14ac:dyDescent="0.25">
      <c r="A2161" s="53"/>
      <c r="I2161" s="40"/>
      <c r="J2161" s="40"/>
      <c r="K2161" s="40"/>
      <c r="L2161" s="41"/>
    </row>
    <row r="2162" spans="1:13" x14ac:dyDescent="0.25">
      <c r="A2162" s="53"/>
      <c r="I2162" s="40"/>
      <c r="J2162" s="40"/>
      <c r="K2162" s="40"/>
      <c r="L2162" s="41"/>
    </row>
    <row r="2163" spans="1:13" x14ac:dyDescent="0.25">
      <c r="A2163" s="53"/>
      <c r="I2163" s="40"/>
      <c r="J2163" s="40"/>
      <c r="K2163" s="40"/>
      <c r="L2163" s="41"/>
    </row>
    <row r="2164" spans="1:13" x14ac:dyDescent="0.25">
      <c r="A2164" s="53"/>
      <c r="I2164" s="40"/>
      <c r="J2164" s="40"/>
      <c r="K2164" s="40"/>
      <c r="L2164" s="41"/>
    </row>
    <row r="2165" spans="1:13" x14ac:dyDescent="0.25">
      <c r="A2165" s="53"/>
      <c r="I2165" s="40"/>
      <c r="J2165" s="40"/>
      <c r="K2165" s="40"/>
      <c r="L2165" s="41"/>
    </row>
    <row r="2166" spans="1:13" x14ac:dyDescent="0.25">
      <c r="A2166" s="53"/>
      <c r="I2166" s="40"/>
      <c r="J2166" s="40"/>
      <c r="K2166" s="40"/>
      <c r="L2166" s="41"/>
    </row>
    <row r="2167" spans="1:13" x14ac:dyDescent="0.25">
      <c r="A2167" s="53"/>
      <c r="I2167" s="40"/>
      <c r="J2167" s="40"/>
      <c r="K2167" s="40"/>
      <c r="L2167" s="41"/>
    </row>
    <row r="2168" spans="1:13" x14ac:dyDescent="0.25">
      <c r="A2168" s="53"/>
      <c r="I2168" s="40"/>
      <c r="J2168" s="40"/>
      <c r="K2168" s="40"/>
      <c r="L2168" s="41"/>
    </row>
    <row r="2169" spans="1:13" x14ac:dyDescent="0.25">
      <c r="A2169" s="53"/>
      <c r="I2169" s="40"/>
      <c r="J2169" s="40"/>
      <c r="K2169" s="40"/>
      <c r="L2169" s="41"/>
    </row>
    <row r="2170" spans="1:13" x14ac:dyDescent="0.25">
      <c r="A2170" s="53"/>
      <c r="I2170" s="40"/>
      <c r="J2170" s="40"/>
      <c r="K2170" s="40"/>
      <c r="L2170" s="41"/>
    </row>
    <row r="2171" spans="1:13" x14ac:dyDescent="0.25">
      <c r="A2171" s="53"/>
      <c r="I2171" s="40"/>
      <c r="J2171" s="40"/>
      <c r="K2171" s="40"/>
      <c r="L2171" s="41"/>
    </row>
    <row r="2172" spans="1:13" x14ac:dyDescent="0.25">
      <c r="A2172" s="53"/>
      <c r="I2172" s="40"/>
      <c r="J2172" s="40"/>
      <c r="K2172" s="40"/>
      <c r="L2172" s="41"/>
    </row>
    <row r="2173" spans="1:13" x14ac:dyDescent="0.25">
      <c r="A2173" s="55"/>
      <c r="B2173" s="100"/>
      <c r="C2173" s="49"/>
      <c r="D2173" s="49"/>
      <c r="E2173" s="49"/>
      <c r="F2173" s="49"/>
      <c r="G2173" s="49"/>
      <c r="H2173" s="49"/>
      <c r="I2173" s="101"/>
      <c r="J2173" s="101"/>
      <c r="K2173" s="101"/>
      <c r="L2173" s="102"/>
    </row>
    <row r="2174" spans="1:13" x14ac:dyDescent="0.25">
      <c r="A2174" s="55"/>
      <c r="B2174" s="48" t="s">
        <v>12</v>
      </c>
      <c r="C2174" s="49">
        <f t="shared" ref="C2174:L2174" si="86">SUM(C2153:C2173)</f>
        <v>0</v>
      </c>
      <c r="D2174" s="49">
        <f t="shared" si="86"/>
        <v>0</v>
      </c>
      <c r="E2174" s="49">
        <f t="shared" si="86"/>
        <v>0</v>
      </c>
      <c r="F2174" s="49">
        <f t="shared" si="86"/>
        <v>0</v>
      </c>
      <c r="G2174" s="49">
        <f t="shared" si="86"/>
        <v>0</v>
      </c>
      <c r="H2174" s="49">
        <f t="shared" si="86"/>
        <v>0</v>
      </c>
      <c r="I2174" s="49">
        <f t="shared" si="86"/>
        <v>0</v>
      </c>
      <c r="J2174" s="49">
        <f t="shared" si="86"/>
        <v>0</v>
      </c>
      <c r="K2174" s="49">
        <f t="shared" si="86"/>
        <v>0</v>
      </c>
      <c r="L2174" s="50">
        <f t="shared" si="86"/>
        <v>0</v>
      </c>
      <c r="M2174" s="13">
        <f>SUM(C2174:L2174)</f>
        <v>0</v>
      </c>
    </row>
    <row r="2176" spans="1:13" ht="17.399999999999999" customHeight="1" x14ac:dyDescent="0.3">
      <c r="A2176" s="141" t="str">
        <f>'Income Budget'!A90</f>
        <v>Theta Xi</v>
      </c>
      <c r="B2176" s="142"/>
      <c r="C2176" s="142"/>
      <c r="D2176" s="142"/>
      <c r="E2176" s="142"/>
      <c r="F2176" s="142"/>
      <c r="G2176" s="142"/>
      <c r="H2176" s="142"/>
      <c r="I2176" s="142"/>
      <c r="J2176" s="142"/>
      <c r="K2176" s="142"/>
      <c r="L2176" s="143"/>
    </row>
    <row r="2177" spans="1:12" ht="78" customHeight="1" x14ac:dyDescent="0.25">
      <c r="A2177" s="52" t="s">
        <v>132</v>
      </c>
      <c r="B2177" s="35" t="s">
        <v>10</v>
      </c>
      <c r="C2177" s="36" t="str">
        <f>'Income Budget'!B2</f>
        <v>NIC Basic</v>
      </c>
      <c r="D2177" s="36" t="str">
        <f>'Income Budget'!C2</f>
        <v>NIC Upgrade</v>
      </c>
      <c r="E2177" s="36" t="str">
        <f>'Income Budget'!D2</f>
        <v>IFC Insurance</v>
      </c>
      <c r="F2177" s="36" t="str">
        <f>'Income Budget'!E2</f>
        <v>Local IFC Dues</v>
      </c>
      <c r="G2177" s="36" t="str">
        <f>'Income Budget'!F2</f>
        <v>Assessment 1</v>
      </c>
      <c r="H2177" s="36" t="str">
        <f>'Income Budget'!G2</f>
        <v>Assessment 2</v>
      </c>
      <c r="I2177" s="36" t="str">
        <f>'Income Budget'!H2</f>
        <v>Assessment 3</v>
      </c>
      <c r="J2177" s="36" t="str">
        <f>'Income Budget'!I2</f>
        <v>Assessment 4</v>
      </c>
      <c r="K2177" s="36" t="str">
        <f>'Income Budget'!J2</f>
        <v>Other</v>
      </c>
      <c r="L2177" s="37" t="str">
        <f>'Income Budget'!L2</f>
        <v>TOTAL</v>
      </c>
    </row>
    <row r="2178" spans="1:12" x14ac:dyDescent="0.25">
      <c r="A2178" s="103"/>
      <c r="B2178" s="104"/>
      <c r="C2178" s="105"/>
      <c r="D2178" s="105"/>
      <c r="E2178" s="105"/>
      <c r="F2178" s="105"/>
      <c r="G2178" s="105"/>
      <c r="H2178" s="105"/>
      <c r="I2178" s="106"/>
      <c r="J2178" s="106"/>
      <c r="K2178" s="106"/>
      <c r="L2178" s="107"/>
    </row>
    <row r="2179" spans="1:12" x14ac:dyDescent="0.25">
      <c r="A2179" s="53"/>
      <c r="I2179" s="40"/>
      <c r="J2179" s="40"/>
      <c r="K2179" s="40"/>
      <c r="L2179" s="41"/>
    </row>
    <row r="2180" spans="1:12" x14ac:dyDescent="0.25">
      <c r="A2180" s="53"/>
      <c r="I2180" s="40"/>
      <c r="J2180" s="40"/>
      <c r="K2180" s="40"/>
      <c r="L2180" s="41"/>
    </row>
    <row r="2181" spans="1:12" x14ac:dyDescent="0.25">
      <c r="A2181" s="53"/>
      <c r="I2181" s="40"/>
      <c r="J2181" s="40"/>
      <c r="K2181" s="40"/>
      <c r="L2181" s="41"/>
    </row>
    <row r="2182" spans="1:12" x14ac:dyDescent="0.25">
      <c r="A2182" s="53"/>
      <c r="I2182" s="40"/>
      <c r="J2182" s="40"/>
      <c r="K2182" s="40"/>
      <c r="L2182" s="41"/>
    </row>
    <row r="2183" spans="1:12" x14ac:dyDescent="0.25">
      <c r="A2183" s="53"/>
      <c r="I2183" s="40"/>
      <c r="J2183" s="40"/>
      <c r="K2183" s="40"/>
      <c r="L2183" s="41"/>
    </row>
    <row r="2184" spans="1:12" x14ac:dyDescent="0.25">
      <c r="A2184" s="53"/>
      <c r="I2184" s="40"/>
      <c r="J2184" s="40"/>
      <c r="K2184" s="40"/>
      <c r="L2184" s="41"/>
    </row>
    <row r="2185" spans="1:12" x14ac:dyDescent="0.25">
      <c r="A2185" s="53"/>
      <c r="I2185" s="40"/>
      <c r="J2185" s="40"/>
      <c r="K2185" s="40"/>
      <c r="L2185" s="41"/>
    </row>
    <row r="2186" spans="1:12" x14ac:dyDescent="0.25">
      <c r="A2186" s="53"/>
      <c r="I2186" s="40"/>
      <c r="J2186" s="40"/>
      <c r="K2186" s="40"/>
      <c r="L2186" s="41"/>
    </row>
    <row r="2187" spans="1:12" x14ac:dyDescent="0.25">
      <c r="A2187" s="53"/>
      <c r="I2187" s="40"/>
      <c r="J2187" s="40"/>
      <c r="K2187" s="40"/>
      <c r="L2187" s="41"/>
    </row>
    <row r="2188" spans="1:12" x14ac:dyDescent="0.25">
      <c r="A2188" s="53"/>
      <c r="I2188" s="40"/>
      <c r="J2188" s="40"/>
      <c r="K2188" s="40"/>
      <c r="L2188" s="41"/>
    </row>
    <row r="2189" spans="1:12" x14ac:dyDescent="0.25">
      <c r="A2189" s="53"/>
      <c r="I2189" s="40"/>
      <c r="J2189" s="40"/>
      <c r="K2189" s="40"/>
      <c r="L2189" s="41"/>
    </row>
    <row r="2190" spans="1:12" x14ac:dyDescent="0.25">
      <c r="A2190" s="53"/>
      <c r="I2190" s="40"/>
      <c r="J2190" s="40"/>
      <c r="K2190" s="40"/>
      <c r="L2190" s="41"/>
    </row>
    <row r="2191" spans="1:12" x14ac:dyDescent="0.25">
      <c r="A2191" s="53"/>
      <c r="I2191" s="40"/>
      <c r="J2191" s="40"/>
      <c r="K2191" s="40"/>
      <c r="L2191" s="41"/>
    </row>
    <row r="2192" spans="1:12" x14ac:dyDescent="0.25">
      <c r="A2192" s="53"/>
      <c r="I2192" s="40"/>
      <c r="J2192" s="40"/>
      <c r="K2192" s="40"/>
      <c r="L2192" s="41"/>
    </row>
    <row r="2193" spans="1:13" x14ac:dyDescent="0.25">
      <c r="A2193" s="53"/>
      <c r="I2193" s="40"/>
      <c r="J2193" s="40"/>
      <c r="K2193" s="40"/>
      <c r="L2193" s="41"/>
    </row>
    <row r="2194" spans="1:13" x14ac:dyDescent="0.25">
      <c r="A2194" s="53"/>
      <c r="I2194" s="40"/>
      <c r="J2194" s="40"/>
      <c r="K2194" s="40"/>
      <c r="L2194" s="41"/>
    </row>
    <row r="2195" spans="1:13" x14ac:dyDescent="0.25">
      <c r="A2195" s="53"/>
      <c r="I2195" s="40"/>
      <c r="J2195" s="40"/>
      <c r="K2195" s="40"/>
      <c r="L2195" s="41"/>
    </row>
    <row r="2196" spans="1:13" x14ac:dyDescent="0.25">
      <c r="A2196" s="53"/>
      <c r="I2196" s="40"/>
      <c r="J2196" s="40"/>
      <c r="K2196" s="40"/>
      <c r="L2196" s="41"/>
    </row>
    <row r="2197" spans="1:13" x14ac:dyDescent="0.25">
      <c r="A2197" s="53"/>
      <c r="I2197" s="40"/>
      <c r="J2197" s="40"/>
      <c r="K2197" s="40"/>
      <c r="L2197" s="41"/>
    </row>
    <row r="2198" spans="1:13" x14ac:dyDescent="0.25">
      <c r="A2198" s="55"/>
      <c r="B2198" s="100"/>
      <c r="C2198" s="49"/>
      <c r="D2198" s="49"/>
      <c r="E2198" s="49"/>
      <c r="F2198" s="49"/>
      <c r="G2198" s="49"/>
      <c r="H2198" s="49"/>
      <c r="I2198" s="101"/>
      <c r="J2198" s="101"/>
      <c r="K2198" s="101"/>
      <c r="L2198" s="102"/>
    </row>
    <row r="2199" spans="1:13" x14ac:dyDescent="0.25">
      <c r="A2199" s="55"/>
      <c r="B2199" s="48" t="s">
        <v>12</v>
      </c>
      <c r="C2199" s="49">
        <f t="shared" ref="C2199:L2199" si="87">SUM(C2178:C2198)</f>
        <v>0</v>
      </c>
      <c r="D2199" s="49">
        <f t="shared" si="87"/>
        <v>0</v>
      </c>
      <c r="E2199" s="49">
        <f t="shared" si="87"/>
        <v>0</v>
      </c>
      <c r="F2199" s="49">
        <f t="shared" si="87"/>
        <v>0</v>
      </c>
      <c r="G2199" s="49">
        <f t="shared" si="87"/>
        <v>0</v>
      </c>
      <c r="H2199" s="49">
        <f t="shared" si="87"/>
        <v>0</v>
      </c>
      <c r="I2199" s="49">
        <f t="shared" si="87"/>
        <v>0</v>
      </c>
      <c r="J2199" s="49">
        <f t="shared" si="87"/>
        <v>0</v>
      </c>
      <c r="K2199" s="49">
        <f t="shared" si="87"/>
        <v>0</v>
      </c>
      <c r="L2199" s="50">
        <f t="shared" si="87"/>
        <v>0</v>
      </c>
      <c r="M2199" s="13">
        <f>SUM(C2199:L2199)</f>
        <v>0</v>
      </c>
    </row>
    <row r="2201" spans="1:13" ht="17.399999999999999" customHeight="1" x14ac:dyDescent="0.3">
      <c r="A2201" s="141" t="str">
        <f>'Income Budget'!A91</f>
        <v>Triangle</v>
      </c>
      <c r="B2201" s="142"/>
      <c r="C2201" s="142"/>
      <c r="D2201" s="142"/>
      <c r="E2201" s="142"/>
      <c r="F2201" s="142"/>
      <c r="G2201" s="142"/>
      <c r="H2201" s="142"/>
      <c r="I2201" s="142"/>
      <c r="J2201" s="142"/>
      <c r="K2201" s="142"/>
      <c r="L2201" s="143"/>
    </row>
    <row r="2202" spans="1:13" ht="78" customHeight="1" x14ac:dyDescent="0.25">
      <c r="A2202" s="52" t="s">
        <v>132</v>
      </c>
      <c r="B2202" s="35" t="s">
        <v>10</v>
      </c>
      <c r="C2202" s="36" t="str">
        <f>'Income Budget'!B2</f>
        <v>NIC Basic</v>
      </c>
      <c r="D2202" s="36" t="str">
        <f>'Income Budget'!C2</f>
        <v>NIC Upgrade</v>
      </c>
      <c r="E2202" s="36" t="str">
        <f>'Income Budget'!D2</f>
        <v>IFC Insurance</v>
      </c>
      <c r="F2202" s="36" t="str">
        <f>'Income Budget'!E2</f>
        <v>Local IFC Dues</v>
      </c>
      <c r="G2202" s="36" t="str">
        <f>'Income Budget'!F2</f>
        <v>Assessment 1</v>
      </c>
      <c r="H2202" s="36" t="str">
        <f>'Income Budget'!G2</f>
        <v>Assessment 2</v>
      </c>
      <c r="I2202" s="36" t="str">
        <f>'Income Budget'!H2</f>
        <v>Assessment 3</v>
      </c>
      <c r="J2202" s="36" t="str">
        <f>'Income Budget'!I2</f>
        <v>Assessment 4</v>
      </c>
      <c r="K2202" s="36" t="str">
        <f>'Income Budget'!J2</f>
        <v>Other</v>
      </c>
      <c r="L2202" s="37" t="str">
        <f>'Income Budget'!L2</f>
        <v>TOTAL</v>
      </c>
    </row>
    <row r="2203" spans="1:13" x14ac:dyDescent="0.25">
      <c r="A2203" s="103"/>
      <c r="B2203" s="104"/>
      <c r="C2203" s="105"/>
      <c r="D2203" s="105"/>
      <c r="E2203" s="105"/>
      <c r="F2203" s="105"/>
      <c r="G2203" s="105"/>
      <c r="H2203" s="105"/>
      <c r="I2203" s="106"/>
      <c r="J2203" s="106"/>
      <c r="K2203" s="106"/>
      <c r="L2203" s="107"/>
    </row>
    <row r="2204" spans="1:13" x14ac:dyDescent="0.25">
      <c r="A2204" s="53"/>
      <c r="I2204" s="40"/>
      <c r="J2204" s="40"/>
      <c r="K2204" s="40"/>
      <c r="L2204" s="41"/>
    </row>
    <row r="2205" spans="1:13" x14ac:dyDescent="0.25">
      <c r="A2205" s="53"/>
      <c r="I2205" s="40"/>
      <c r="J2205" s="40"/>
      <c r="K2205" s="40"/>
      <c r="L2205" s="41"/>
    </row>
    <row r="2206" spans="1:13" x14ac:dyDescent="0.25">
      <c r="A2206" s="53"/>
      <c r="I2206" s="40"/>
      <c r="J2206" s="40"/>
      <c r="K2206" s="40"/>
      <c r="L2206" s="41"/>
    </row>
    <row r="2207" spans="1:13" x14ac:dyDescent="0.25">
      <c r="A2207" s="53"/>
      <c r="I2207" s="40"/>
      <c r="J2207" s="40"/>
      <c r="K2207" s="40"/>
      <c r="L2207" s="41"/>
    </row>
    <row r="2208" spans="1:13" x14ac:dyDescent="0.25">
      <c r="A2208" s="53"/>
      <c r="I2208" s="40"/>
      <c r="J2208" s="40"/>
      <c r="K2208" s="40"/>
      <c r="L2208" s="41"/>
    </row>
    <row r="2209" spans="1:13" x14ac:dyDescent="0.25">
      <c r="A2209" s="53"/>
      <c r="I2209" s="40"/>
      <c r="J2209" s="40"/>
      <c r="K2209" s="40"/>
      <c r="L2209" s="41"/>
    </row>
    <row r="2210" spans="1:13" x14ac:dyDescent="0.25">
      <c r="A2210" s="53"/>
      <c r="I2210" s="40"/>
      <c r="J2210" s="40"/>
      <c r="K2210" s="40"/>
      <c r="L2210" s="41"/>
    </row>
    <row r="2211" spans="1:13" x14ac:dyDescent="0.25">
      <c r="A2211" s="53"/>
      <c r="I2211" s="40"/>
      <c r="J2211" s="40"/>
      <c r="K2211" s="40"/>
      <c r="L2211" s="41"/>
    </row>
    <row r="2212" spans="1:13" x14ac:dyDescent="0.25">
      <c r="A2212" s="53"/>
      <c r="I2212" s="40"/>
      <c r="J2212" s="40"/>
      <c r="K2212" s="40"/>
      <c r="L2212" s="41"/>
    </row>
    <row r="2213" spans="1:13" x14ac:dyDescent="0.25">
      <c r="A2213" s="53"/>
      <c r="I2213" s="40"/>
      <c r="J2213" s="40"/>
      <c r="K2213" s="40"/>
      <c r="L2213" s="41"/>
    </row>
    <row r="2214" spans="1:13" x14ac:dyDescent="0.25">
      <c r="A2214" s="53"/>
      <c r="I2214" s="40"/>
      <c r="J2214" s="40"/>
      <c r="K2214" s="40"/>
      <c r="L2214" s="41"/>
    </row>
    <row r="2215" spans="1:13" x14ac:dyDescent="0.25">
      <c r="A2215" s="53"/>
      <c r="I2215" s="40"/>
      <c r="J2215" s="40"/>
      <c r="K2215" s="40"/>
      <c r="L2215" s="41"/>
    </row>
    <row r="2216" spans="1:13" x14ac:dyDescent="0.25">
      <c r="A2216" s="53"/>
      <c r="I2216" s="40"/>
      <c r="J2216" s="40"/>
      <c r="K2216" s="40"/>
      <c r="L2216" s="41"/>
    </row>
    <row r="2217" spans="1:13" x14ac:dyDescent="0.25">
      <c r="A2217" s="53"/>
      <c r="I2217" s="40"/>
      <c r="J2217" s="40"/>
      <c r="K2217" s="40"/>
      <c r="L2217" s="41"/>
    </row>
    <row r="2218" spans="1:13" x14ac:dyDescent="0.25">
      <c r="A2218" s="53"/>
      <c r="I2218" s="40"/>
      <c r="J2218" s="40"/>
      <c r="K2218" s="40"/>
      <c r="L2218" s="41"/>
    </row>
    <row r="2219" spans="1:13" x14ac:dyDescent="0.25">
      <c r="A2219" s="53"/>
      <c r="I2219" s="40"/>
      <c r="J2219" s="40"/>
      <c r="K2219" s="40"/>
      <c r="L2219" s="41"/>
    </row>
    <row r="2220" spans="1:13" x14ac:dyDescent="0.25">
      <c r="A2220" s="53"/>
      <c r="I2220" s="40"/>
      <c r="J2220" s="40"/>
      <c r="K2220" s="40"/>
      <c r="L2220" s="41"/>
    </row>
    <row r="2221" spans="1:13" x14ac:dyDescent="0.25">
      <c r="A2221" s="53"/>
      <c r="I2221" s="40"/>
      <c r="J2221" s="40"/>
      <c r="K2221" s="40"/>
      <c r="L2221" s="41"/>
    </row>
    <row r="2222" spans="1:13" x14ac:dyDescent="0.25">
      <c r="A2222" s="53"/>
      <c r="I2222" s="40"/>
      <c r="J2222" s="40"/>
      <c r="K2222" s="40"/>
      <c r="L2222" s="41"/>
    </row>
    <row r="2223" spans="1:13" x14ac:dyDescent="0.25">
      <c r="A2223" s="55"/>
      <c r="B2223" s="100"/>
      <c r="C2223" s="49"/>
      <c r="D2223" s="49"/>
      <c r="E2223" s="49"/>
      <c r="F2223" s="49"/>
      <c r="G2223" s="49"/>
      <c r="H2223" s="49"/>
      <c r="I2223" s="101"/>
      <c r="J2223" s="101"/>
      <c r="K2223" s="101"/>
      <c r="L2223" s="102"/>
    </row>
    <row r="2224" spans="1:13" x14ac:dyDescent="0.25">
      <c r="A2224" s="55"/>
      <c r="B2224" s="48" t="s">
        <v>12</v>
      </c>
      <c r="C2224" s="49">
        <f t="shared" ref="C2224:L2224" si="88">SUM(C2203:C2223)</f>
        <v>0</v>
      </c>
      <c r="D2224" s="49">
        <f t="shared" si="88"/>
        <v>0</v>
      </c>
      <c r="E2224" s="49">
        <f t="shared" si="88"/>
        <v>0</v>
      </c>
      <c r="F2224" s="49">
        <f t="shared" si="88"/>
        <v>0</v>
      </c>
      <c r="G2224" s="49">
        <f t="shared" si="88"/>
        <v>0</v>
      </c>
      <c r="H2224" s="49">
        <f t="shared" si="88"/>
        <v>0</v>
      </c>
      <c r="I2224" s="49">
        <f t="shared" si="88"/>
        <v>0</v>
      </c>
      <c r="J2224" s="49">
        <f t="shared" si="88"/>
        <v>0</v>
      </c>
      <c r="K2224" s="49">
        <f t="shared" si="88"/>
        <v>0</v>
      </c>
      <c r="L2224" s="50">
        <f t="shared" si="88"/>
        <v>0</v>
      </c>
      <c r="M2224" s="13">
        <f>SUM(C2224:L2224)</f>
        <v>0</v>
      </c>
    </row>
    <row r="2226" spans="1:12" ht="17.399999999999999" customHeight="1" x14ac:dyDescent="0.3">
      <c r="A2226" s="141" t="str">
        <f>'Income Budget'!A92</f>
        <v>Zeta Beta Tau</v>
      </c>
      <c r="B2226" s="142"/>
      <c r="C2226" s="142"/>
      <c r="D2226" s="142"/>
      <c r="E2226" s="142"/>
      <c r="F2226" s="142"/>
      <c r="G2226" s="142"/>
      <c r="H2226" s="142"/>
      <c r="I2226" s="142"/>
      <c r="J2226" s="142"/>
      <c r="K2226" s="142"/>
      <c r="L2226" s="143"/>
    </row>
    <row r="2227" spans="1:12" ht="78" customHeight="1" x14ac:dyDescent="0.25">
      <c r="A2227" s="52" t="s">
        <v>132</v>
      </c>
      <c r="B2227" s="35" t="s">
        <v>10</v>
      </c>
      <c r="C2227" s="36" t="str">
        <f>'Income Budget'!B2</f>
        <v>NIC Basic</v>
      </c>
      <c r="D2227" s="36" t="str">
        <f>'Income Budget'!C2</f>
        <v>NIC Upgrade</v>
      </c>
      <c r="E2227" s="36" t="str">
        <f>'Income Budget'!D2</f>
        <v>IFC Insurance</v>
      </c>
      <c r="F2227" s="36" t="str">
        <f>'Income Budget'!E2</f>
        <v>Local IFC Dues</v>
      </c>
      <c r="G2227" s="36" t="str">
        <f>'Income Budget'!F2</f>
        <v>Assessment 1</v>
      </c>
      <c r="H2227" s="36" t="str">
        <f>'Income Budget'!G2</f>
        <v>Assessment 2</v>
      </c>
      <c r="I2227" s="36" t="str">
        <f>'Income Budget'!H2</f>
        <v>Assessment 3</v>
      </c>
      <c r="J2227" s="36" t="str">
        <f>'Income Budget'!I2</f>
        <v>Assessment 4</v>
      </c>
      <c r="K2227" s="36" t="str">
        <f>'Income Budget'!J2</f>
        <v>Other</v>
      </c>
      <c r="L2227" s="37" t="str">
        <f>'Income Budget'!L2</f>
        <v>TOTAL</v>
      </c>
    </row>
    <row r="2228" spans="1:12" x14ac:dyDescent="0.25">
      <c r="A2228" s="103"/>
      <c r="B2228" s="104"/>
      <c r="C2228" s="105"/>
      <c r="D2228" s="105"/>
      <c r="E2228" s="105"/>
      <c r="F2228" s="105"/>
      <c r="G2228" s="105"/>
      <c r="H2228" s="105"/>
      <c r="I2228" s="106"/>
      <c r="J2228" s="106"/>
      <c r="K2228" s="106"/>
      <c r="L2228" s="107"/>
    </row>
    <row r="2229" spans="1:12" x14ac:dyDescent="0.25">
      <c r="A2229" s="53"/>
      <c r="I2229" s="40"/>
      <c r="J2229" s="40"/>
      <c r="K2229" s="40"/>
      <c r="L2229" s="41"/>
    </row>
    <row r="2230" spans="1:12" x14ac:dyDescent="0.25">
      <c r="A2230" s="53"/>
      <c r="I2230" s="40"/>
      <c r="J2230" s="40"/>
      <c r="K2230" s="40"/>
      <c r="L2230" s="41"/>
    </row>
    <row r="2231" spans="1:12" x14ac:dyDescent="0.25">
      <c r="A2231" s="53"/>
      <c r="I2231" s="40"/>
      <c r="J2231" s="40"/>
      <c r="K2231" s="40"/>
      <c r="L2231" s="41"/>
    </row>
    <row r="2232" spans="1:12" x14ac:dyDescent="0.25">
      <c r="A2232" s="53"/>
      <c r="I2232" s="40"/>
      <c r="J2232" s="40"/>
      <c r="K2232" s="40"/>
      <c r="L2232" s="41"/>
    </row>
    <row r="2233" spans="1:12" x14ac:dyDescent="0.25">
      <c r="A2233" s="53"/>
      <c r="I2233" s="40"/>
      <c r="J2233" s="40"/>
      <c r="K2233" s="40"/>
      <c r="L2233" s="41"/>
    </row>
    <row r="2234" spans="1:12" x14ac:dyDescent="0.25">
      <c r="A2234" s="53"/>
      <c r="I2234" s="40"/>
      <c r="J2234" s="40"/>
      <c r="K2234" s="40"/>
      <c r="L2234" s="41"/>
    </row>
    <row r="2235" spans="1:12" x14ac:dyDescent="0.25">
      <c r="A2235" s="53"/>
      <c r="I2235" s="40"/>
      <c r="J2235" s="40"/>
      <c r="K2235" s="40"/>
      <c r="L2235" s="41"/>
    </row>
    <row r="2236" spans="1:12" x14ac:dyDescent="0.25">
      <c r="A2236" s="53"/>
      <c r="I2236" s="40"/>
      <c r="J2236" s="40"/>
      <c r="K2236" s="40"/>
      <c r="L2236" s="41"/>
    </row>
    <row r="2237" spans="1:12" x14ac:dyDescent="0.25">
      <c r="A2237" s="53"/>
      <c r="I2237" s="40"/>
      <c r="J2237" s="40"/>
      <c r="K2237" s="40"/>
      <c r="L2237" s="41"/>
    </row>
    <row r="2238" spans="1:12" x14ac:dyDescent="0.25">
      <c r="A2238" s="53"/>
      <c r="I2238" s="40"/>
      <c r="J2238" s="40"/>
      <c r="K2238" s="40"/>
      <c r="L2238" s="41"/>
    </row>
    <row r="2239" spans="1:12" x14ac:dyDescent="0.25">
      <c r="A2239" s="53"/>
      <c r="I2239" s="40"/>
      <c r="J2239" s="40"/>
      <c r="K2239" s="40"/>
      <c r="L2239" s="41"/>
    </row>
    <row r="2240" spans="1:12" x14ac:dyDescent="0.25">
      <c r="A2240" s="53"/>
      <c r="I2240" s="40"/>
      <c r="J2240" s="40"/>
      <c r="K2240" s="40"/>
      <c r="L2240" s="41"/>
    </row>
    <row r="2241" spans="1:13" x14ac:dyDescent="0.25">
      <c r="A2241" s="53"/>
      <c r="I2241" s="40"/>
      <c r="J2241" s="40"/>
      <c r="K2241" s="40"/>
      <c r="L2241" s="41"/>
    </row>
    <row r="2242" spans="1:13" x14ac:dyDescent="0.25">
      <c r="A2242" s="53"/>
      <c r="I2242" s="40"/>
      <c r="J2242" s="40"/>
      <c r="K2242" s="40"/>
      <c r="L2242" s="41"/>
    </row>
    <row r="2243" spans="1:13" x14ac:dyDescent="0.25">
      <c r="A2243" s="53"/>
      <c r="I2243" s="40"/>
      <c r="J2243" s="40"/>
      <c r="K2243" s="40"/>
      <c r="L2243" s="41"/>
    </row>
    <row r="2244" spans="1:13" x14ac:dyDescent="0.25">
      <c r="A2244" s="53"/>
      <c r="I2244" s="40"/>
      <c r="J2244" s="40"/>
      <c r="K2244" s="40"/>
      <c r="L2244" s="41"/>
    </row>
    <row r="2245" spans="1:13" x14ac:dyDescent="0.25">
      <c r="A2245" s="53"/>
      <c r="I2245" s="40"/>
      <c r="J2245" s="40"/>
      <c r="K2245" s="40"/>
      <c r="L2245" s="41"/>
    </row>
    <row r="2246" spans="1:13" x14ac:dyDescent="0.25">
      <c r="A2246" s="53"/>
      <c r="I2246" s="40"/>
      <c r="J2246" s="40"/>
      <c r="K2246" s="40"/>
      <c r="L2246" s="41"/>
    </row>
    <row r="2247" spans="1:13" x14ac:dyDescent="0.25">
      <c r="A2247" s="53"/>
      <c r="I2247" s="40"/>
      <c r="J2247" s="40"/>
      <c r="K2247" s="40"/>
      <c r="L2247" s="41"/>
    </row>
    <row r="2248" spans="1:13" x14ac:dyDescent="0.25">
      <c r="A2248" s="55"/>
      <c r="B2248" s="100"/>
      <c r="C2248" s="49"/>
      <c r="D2248" s="49"/>
      <c r="E2248" s="49"/>
      <c r="F2248" s="49"/>
      <c r="G2248" s="49"/>
      <c r="H2248" s="49"/>
      <c r="I2248" s="101"/>
      <c r="J2248" s="101"/>
      <c r="K2248" s="101"/>
      <c r="L2248" s="102"/>
    </row>
    <row r="2249" spans="1:13" x14ac:dyDescent="0.25">
      <c r="A2249" s="55"/>
      <c r="B2249" s="48" t="s">
        <v>12</v>
      </c>
      <c r="C2249" s="49">
        <f t="shared" ref="C2249:L2249" si="89">SUM(C2228:C2248)</f>
        <v>0</v>
      </c>
      <c r="D2249" s="49">
        <f t="shared" si="89"/>
        <v>0</v>
      </c>
      <c r="E2249" s="49">
        <f t="shared" si="89"/>
        <v>0</v>
      </c>
      <c r="F2249" s="49">
        <f t="shared" si="89"/>
        <v>0</v>
      </c>
      <c r="G2249" s="49">
        <f t="shared" si="89"/>
        <v>0</v>
      </c>
      <c r="H2249" s="49">
        <f t="shared" si="89"/>
        <v>0</v>
      </c>
      <c r="I2249" s="49">
        <f t="shared" si="89"/>
        <v>0</v>
      </c>
      <c r="J2249" s="49">
        <f t="shared" si="89"/>
        <v>0</v>
      </c>
      <c r="K2249" s="49">
        <f t="shared" si="89"/>
        <v>0</v>
      </c>
      <c r="L2249" s="50">
        <f t="shared" si="89"/>
        <v>0</v>
      </c>
      <c r="M2249" s="13">
        <f>SUM(C2249:L2249)</f>
        <v>0</v>
      </c>
    </row>
    <row r="2251" spans="1:13" ht="17.399999999999999" customHeight="1" x14ac:dyDescent="0.3">
      <c r="A2251" s="141" t="str">
        <f>'Income Budget'!A93</f>
        <v>Zeta Psi</v>
      </c>
      <c r="B2251" s="142"/>
      <c r="C2251" s="142"/>
      <c r="D2251" s="142"/>
      <c r="E2251" s="142"/>
      <c r="F2251" s="142"/>
      <c r="G2251" s="142"/>
      <c r="H2251" s="142"/>
      <c r="I2251" s="142"/>
      <c r="J2251" s="142"/>
      <c r="K2251" s="142"/>
      <c r="L2251" s="143"/>
    </row>
    <row r="2252" spans="1:13" ht="78" customHeight="1" x14ac:dyDescent="0.25">
      <c r="A2252" s="52" t="s">
        <v>132</v>
      </c>
      <c r="B2252" s="35" t="s">
        <v>10</v>
      </c>
      <c r="C2252" s="36" t="str">
        <f>'Income Budget'!B2</f>
        <v>NIC Basic</v>
      </c>
      <c r="D2252" s="36" t="str">
        <f>'Income Budget'!C2</f>
        <v>NIC Upgrade</v>
      </c>
      <c r="E2252" s="36" t="str">
        <f>'Income Budget'!D2</f>
        <v>IFC Insurance</v>
      </c>
      <c r="F2252" s="36" t="str">
        <f>'Income Budget'!E2</f>
        <v>Local IFC Dues</v>
      </c>
      <c r="G2252" s="36" t="str">
        <f>'Income Budget'!F2</f>
        <v>Assessment 1</v>
      </c>
      <c r="H2252" s="36" t="str">
        <f>'Income Budget'!G2</f>
        <v>Assessment 2</v>
      </c>
      <c r="I2252" s="36" t="str">
        <f>'Income Budget'!H2</f>
        <v>Assessment 3</v>
      </c>
      <c r="J2252" s="36" t="str">
        <f>'Income Budget'!I2</f>
        <v>Assessment 4</v>
      </c>
      <c r="K2252" s="36" t="str">
        <f>'Income Budget'!J2</f>
        <v>Other</v>
      </c>
      <c r="L2252" s="37" t="str">
        <f>'Income Budget'!L2</f>
        <v>TOTAL</v>
      </c>
    </row>
    <row r="2253" spans="1:13" x14ac:dyDescent="0.25">
      <c r="A2253" s="103"/>
      <c r="B2253" s="104"/>
      <c r="C2253" s="105"/>
      <c r="D2253" s="105"/>
      <c r="E2253" s="105"/>
      <c r="F2253" s="105"/>
      <c r="G2253" s="105"/>
      <c r="H2253" s="105"/>
      <c r="I2253" s="106"/>
      <c r="J2253" s="106"/>
      <c r="K2253" s="106"/>
      <c r="L2253" s="107"/>
    </row>
    <row r="2254" spans="1:13" x14ac:dyDescent="0.25">
      <c r="A2254" s="53"/>
      <c r="I2254" s="40"/>
      <c r="J2254" s="40"/>
      <c r="K2254" s="40"/>
      <c r="L2254" s="41"/>
    </row>
    <row r="2255" spans="1:13" x14ac:dyDescent="0.25">
      <c r="A2255" s="53"/>
      <c r="I2255" s="40"/>
      <c r="J2255" s="40"/>
      <c r="K2255" s="40"/>
      <c r="L2255" s="41"/>
    </row>
    <row r="2256" spans="1:13" x14ac:dyDescent="0.25">
      <c r="A2256" s="53"/>
      <c r="I2256" s="40"/>
      <c r="J2256" s="40"/>
      <c r="K2256" s="40"/>
      <c r="L2256" s="41"/>
    </row>
    <row r="2257" spans="1:12" x14ac:dyDescent="0.25">
      <c r="A2257" s="53"/>
      <c r="I2257" s="40"/>
      <c r="J2257" s="40"/>
      <c r="K2257" s="40"/>
      <c r="L2257" s="41"/>
    </row>
    <row r="2258" spans="1:12" x14ac:dyDescent="0.25">
      <c r="A2258" s="53"/>
      <c r="I2258" s="40"/>
      <c r="J2258" s="40"/>
      <c r="K2258" s="40"/>
      <c r="L2258" s="41"/>
    </row>
    <row r="2259" spans="1:12" x14ac:dyDescent="0.25">
      <c r="A2259" s="53"/>
      <c r="I2259" s="40"/>
      <c r="J2259" s="40"/>
      <c r="K2259" s="40"/>
      <c r="L2259" s="41"/>
    </row>
    <row r="2260" spans="1:12" x14ac:dyDescent="0.25">
      <c r="A2260" s="53"/>
      <c r="I2260" s="40"/>
      <c r="J2260" s="40"/>
      <c r="K2260" s="40"/>
      <c r="L2260" s="41"/>
    </row>
    <row r="2261" spans="1:12" x14ac:dyDescent="0.25">
      <c r="A2261" s="53"/>
      <c r="I2261" s="40"/>
      <c r="J2261" s="40"/>
      <c r="K2261" s="40"/>
      <c r="L2261" s="41"/>
    </row>
    <row r="2262" spans="1:12" x14ac:dyDescent="0.25">
      <c r="A2262" s="53"/>
      <c r="I2262" s="40"/>
      <c r="J2262" s="40"/>
      <c r="K2262" s="40"/>
      <c r="L2262" s="41"/>
    </row>
    <row r="2263" spans="1:12" x14ac:dyDescent="0.25">
      <c r="A2263" s="53"/>
      <c r="I2263" s="40"/>
      <c r="J2263" s="40"/>
      <c r="K2263" s="40"/>
      <c r="L2263" s="41"/>
    </row>
    <row r="2264" spans="1:12" x14ac:dyDescent="0.25">
      <c r="A2264" s="53"/>
      <c r="I2264" s="40"/>
      <c r="J2264" s="40"/>
      <c r="K2264" s="40"/>
      <c r="L2264" s="41"/>
    </row>
    <row r="2265" spans="1:12" x14ac:dyDescent="0.25">
      <c r="A2265" s="53"/>
      <c r="I2265" s="40"/>
      <c r="J2265" s="40"/>
      <c r="K2265" s="40"/>
      <c r="L2265" s="41"/>
    </row>
    <row r="2266" spans="1:12" x14ac:dyDescent="0.25">
      <c r="A2266" s="53"/>
      <c r="I2266" s="40"/>
      <c r="J2266" s="40"/>
      <c r="K2266" s="40"/>
      <c r="L2266" s="41"/>
    </row>
    <row r="2267" spans="1:12" x14ac:dyDescent="0.25">
      <c r="A2267" s="53"/>
      <c r="I2267" s="40"/>
      <c r="J2267" s="40"/>
      <c r="K2267" s="40"/>
      <c r="L2267" s="41"/>
    </row>
    <row r="2268" spans="1:12" x14ac:dyDescent="0.25">
      <c r="A2268" s="53"/>
      <c r="I2268" s="40"/>
      <c r="J2268" s="40"/>
      <c r="K2268" s="40"/>
      <c r="L2268" s="41"/>
    </row>
    <row r="2269" spans="1:12" x14ac:dyDescent="0.25">
      <c r="A2269" s="53"/>
      <c r="I2269" s="40"/>
      <c r="J2269" s="40"/>
      <c r="K2269" s="40"/>
      <c r="L2269" s="41"/>
    </row>
    <row r="2270" spans="1:12" x14ac:dyDescent="0.25">
      <c r="A2270" s="53"/>
      <c r="I2270" s="40"/>
      <c r="J2270" s="40"/>
      <c r="K2270" s="40"/>
      <c r="L2270" s="41"/>
    </row>
    <row r="2271" spans="1:12" x14ac:dyDescent="0.25">
      <c r="A2271" s="53"/>
      <c r="I2271" s="40"/>
      <c r="J2271" s="40"/>
      <c r="K2271" s="40"/>
      <c r="L2271" s="41"/>
    </row>
    <row r="2272" spans="1:12" x14ac:dyDescent="0.25">
      <c r="A2272" s="53"/>
      <c r="I2272" s="40"/>
      <c r="J2272" s="40"/>
      <c r="K2272" s="40"/>
      <c r="L2272" s="41"/>
    </row>
    <row r="2273" spans="1:13" x14ac:dyDescent="0.25">
      <c r="A2273" s="55"/>
      <c r="B2273" s="100"/>
      <c r="C2273" s="49"/>
      <c r="D2273" s="49"/>
      <c r="E2273" s="49"/>
      <c r="F2273" s="49"/>
      <c r="G2273" s="49"/>
      <c r="H2273" s="49"/>
      <c r="I2273" s="101"/>
      <c r="J2273" s="101"/>
      <c r="K2273" s="101"/>
      <c r="L2273" s="102"/>
    </row>
    <row r="2274" spans="1:13" x14ac:dyDescent="0.25">
      <c r="A2274" s="55"/>
      <c r="B2274" s="48" t="s">
        <v>12</v>
      </c>
      <c r="C2274" s="49">
        <f t="shared" ref="C2274:L2274" si="90">SUM(C2253:C2273)</f>
        <v>0</v>
      </c>
      <c r="D2274" s="49">
        <f t="shared" si="90"/>
        <v>0</v>
      </c>
      <c r="E2274" s="49">
        <f t="shared" si="90"/>
        <v>0</v>
      </c>
      <c r="F2274" s="49">
        <f t="shared" si="90"/>
        <v>0</v>
      </c>
      <c r="G2274" s="49">
        <f t="shared" si="90"/>
        <v>0</v>
      </c>
      <c r="H2274" s="49">
        <f t="shared" si="90"/>
        <v>0</v>
      </c>
      <c r="I2274" s="49">
        <f t="shared" si="90"/>
        <v>0</v>
      </c>
      <c r="J2274" s="49">
        <f t="shared" si="90"/>
        <v>0</v>
      </c>
      <c r="K2274" s="49">
        <f t="shared" si="90"/>
        <v>0</v>
      </c>
      <c r="L2274" s="50">
        <f t="shared" si="90"/>
        <v>0</v>
      </c>
      <c r="M2274" s="13">
        <f>SUM(C2274:L2274)</f>
        <v>0</v>
      </c>
    </row>
    <row r="2276" spans="1:13" ht="17.399999999999999" customHeight="1" x14ac:dyDescent="0.3">
      <c r="A2276" s="144" t="str">
        <f>'Income Budget'!A94</f>
        <v>Other</v>
      </c>
      <c r="B2276" s="142"/>
      <c r="C2276" s="142"/>
      <c r="D2276" s="142"/>
      <c r="E2276" s="142"/>
      <c r="F2276" s="142"/>
      <c r="G2276" s="142"/>
      <c r="H2276" s="142"/>
      <c r="I2276" s="142"/>
      <c r="J2276" s="142"/>
      <c r="K2276" s="142"/>
      <c r="L2276" s="143"/>
    </row>
    <row r="2277" spans="1:13" ht="78" customHeight="1" x14ac:dyDescent="0.25">
      <c r="A2277" s="52" t="s">
        <v>132</v>
      </c>
      <c r="B2277" s="35" t="s">
        <v>10</v>
      </c>
      <c r="C2277" s="36" t="str">
        <f>'Income Budget'!B2</f>
        <v>NIC Basic</v>
      </c>
      <c r="D2277" s="36" t="str">
        <f>'Income Budget'!C2</f>
        <v>NIC Upgrade</v>
      </c>
      <c r="E2277" s="36" t="str">
        <f>'Income Budget'!D2</f>
        <v>IFC Insurance</v>
      </c>
      <c r="F2277" s="36" t="str">
        <f>'Income Budget'!E2</f>
        <v>Local IFC Dues</v>
      </c>
      <c r="G2277" s="36" t="str">
        <f>'Income Budget'!F2</f>
        <v>Assessment 1</v>
      </c>
      <c r="H2277" s="36" t="str">
        <f>'Income Budget'!G2</f>
        <v>Assessment 2</v>
      </c>
      <c r="I2277" s="36" t="str">
        <f>'Income Budget'!H2</f>
        <v>Assessment 3</v>
      </c>
      <c r="J2277" s="36" t="str">
        <f>'Income Budget'!I2</f>
        <v>Assessment 4</v>
      </c>
      <c r="K2277" s="36" t="str">
        <f>'Income Budget'!J2</f>
        <v>Other</v>
      </c>
      <c r="L2277" s="37" t="str">
        <f>'Income Budget'!L2</f>
        <v>TOTAL</v>
      </c>
    </row>
    <row r="2278" spans="1:13" x14ac:dyDescent="0.25">
      <c r="A2278" s="103"/>
      <c r="B2278" s="104"/>
      <c r="C2278" s="105"/>
      <c r="D2278" s="105"/>
      <c r="E2278" s="105"/>
      <c r="F2278" s="105"/>
      <c r="G2278" s="105"/>
      <c r="H2278" s="105"/>
      <c r="I2278" s="106"/>
      <c r="J2278" s="106"/>
      <c r="K2278" s="106"/>
      <c r="L2278" s="107"/>
    </row>
    <row r="2279" spans="1:13" x14ac:dyDescent="0.25">
      <c r="A2279" s="53"/>
      <c r="I2279" s="40"/>
      <c r="J2279" s="40"/>
      <c r="K2279" s="40"/>
      <c r="L2279" s="41"/>
    </row>
    <row r="2280" spans="1:13" x14ac:dyDescent="0.25">
      <c r="A2280" s="53"/>
      <c r="I2280" s="40"/>
      <c r="J2280" s="40"/>
      <c r="K2280" s="40"/>
      <c r="L2280" s="41"/>
    </row>
    <row r="2281" spans="1:13" x14ac:dyDescent="0.25">
      <c r="A2281" s="53"/>
      <c r="I2281" s="40"/>
      <c r="J2281" s="40"/>
      <c r="K2281" s="40"/>
      <c r="L2281" s="41"/>
    </row>
    <row r="2282" spans="1:13" x14ac:dyDescent="0.25">
      <c r="A2282" s="53"/>
      <c r="I2282" s="40"/>
      <c r="J2282" s="40"/>
      <c r="K2282" s="40"/>
      <c r="L2282" s="41"/>
    </row>
    <row r="2283" spans="1:13" x14ac:dyDescent="0.25">
      <c r="A2283" s="53"/>
      <c r="I2283" s="40"/>
      <c r="J2283" s="40"/>
      <c r="K2283" s="40"/>
      <c r="L2283" s="41"/>
    </row>
    <row r="2284" spans="1:13" x14ac:dyDescent="0.25">
      <c r="A2284" s="53"/>
      <c r="I2284" s="40"/>
      <c r="J2284" s="40"/>
      <c r="K2284" s="40"/>
      <c r="L2284" s="41"/>
    </row>
    <row r="2285" spans="1:13" x14ac:dyDescent="0.25">
      <c r="A2285" s="53"/>
      <c r="I2285" s="40"/>
      <c r="J2285" s="40"/>
      <c r="K2285" s="40"/>
      <c r="L2285" s="41"/>
    </row>
    <row r="2286" spans="1:13" x14ac:dyDescent="0.25">
      <c r="A2286" s="53"/>
      <c r="I2286" s="40"/>
      <c r="J2286" s="40"/>
      <c r="K2286" s="40"/>
      <c r="L2286" s="41"/>
    </row>
    <row r="2287" spans="1:13" x14ac:dyDescent="0.25">
      <c r="A2287" s="53"/>
      <c r="I2287" s="40"/>
      <c r="J2287" s="40"/>
      <c r="K2287" s="40"/>
      <c r="L2287" s="41"/>
    </row>
    <row r="2288" spans="1:13" x14ac:dyDescent="0.25">
      <c r="A2288" s="53"/>
      <c r="I2288" s="40"/>
      <c r="J2288" s="40"/>
      <c r="K2288" s="40"/>
      <c r="L2288" s="41"/>
    </row>
    <row r="2289" spans="1:13" x14ac:dyDescent="0.25">
      <c r="A2289" s="53"/>
      <c r="I2289" s="40"/>
      <c r="J2289" s="40"/>
      <c r="K2289" s="40"/>
      <c r="L2289" s="41"/>
    </row>
    <row r="2290" spans="1:13" x14ac:dyDescent="0.25">
      <c r="A2290" s="53"/>
      <c r="I2290" s="40"/>
      <c r="J2290" s="40"/>
      <c r="K2290" s="40"/>
      <c r="L2290" s="41"/>
    </row>
    <row r="2291" spans="1:13" x14ac:dyDescent="0.25">
      <c r="A2291" s="53"/>
      <c r="I2291" s="40"/>
      <c r="J2291" s="40"/>
      <c r="K2291" s="40"/>
      <c r="L2291" s="41"/>
    </row>
    <row r="2292" spans="1:13" x14ac:dyDescent="0.25">
      <c r="A2292" s="53"/>
      <c r="I2292" s="40"/>
      <c r="J2292" s="40"/>
      <c r="K2292" s="40"/>
      <c r="L2292" s="41"/>
    </row>
    <row r="2293" spans="1:13" x14ac:dyDescent="0.25">
      <c r="A2293" s="53"/>
      <c r="I2293" s="40"/>
      <c r="J2293" s="40"/>
      <c r="K2293" s="40"/>
      <c r="L2293" s="41"/>
    </row>
    <row r="2294" spans="1:13" x14ac:dyDescent="0.25">
      <c r="A2294" s="53"/>
      <c r="I2294" s="40"/>
      <c r="J2294" s="40"/>
      <c r="K2294" s="40"/>
      <c r="L2294" s="41"/>
    </row>
    <row r="2295" spans="1:13" x14ac:dyDescent="0.25">
      <c r="A2295" s="53"/>
      <c r="I2295" s="40"/>
      <c r="J2295" s="40"/>
      <c r="K2295" s="40"/>
      <c r="L2295" s="41"/>
    </row>
    <row r="2296" spans="1:13" x14ac:dyDescent="0.25">
      <c r="A2296" s="53"/>
      <c r="I2296" s="40"/>
      <c r="J2296" s="40"/>
      <c r="K2296" s="40"/>
      <c r="L2296" s="41"/>
    </row>
    <row r="2297" spans="1:13" x14ac:dyDescent="0.25">
      <c r="A2297" s="53"/>
      <c r="I2297" s="40"/>
      <c r="J2297" s="40"/>
      <c r="K2297" s="40"/>
      <c r="L2297" s="41"/>
    </row>
    <row r="2298" spans="1:13" x14ac:dyDescent="0.25">
      <c r="A2298" s="55"/>
      <c r="B2298" s="100"/>
      <c r="C2298" s="49"/>
      <c r="D2298" s="49"/>
      <c r="E2298" s="49"/>
      <c r="F2298" s="49"/>
      <c r="G2298" s="49"/>
      <c r="H2298" s="49"/>
      <c r="I2298" s="101"/>
      <c r="J2298" s="101"/>
      <c r="K2298" s="101"/>
      <c r="L2298" s="102"/>
    </row>
    <row r="2299" spans="1:13" x14ac:dyDescent="0.25">
      <c r="A2299" s="55"/>
      <c r="B2299" s="48" t="s">
        <v>12</v>
      </c>
      <c r="C2299" s="49">
        <f t="shared" ref="C2299:L2299" si="91">SUM(C2278:C2298)</f>
        <v>0</v>
      </c>
      <c r="D2299" s="49">
        <f t="shared" si="91"/>
        <v>0</v>
      </c>
      <c r="E2299" s="49">
        <f t="shared" si="91"/>
        <v>0</v>
      </c>
      <c r="F2299" s="49">
        <f t="shared" si="91"/>
        <v>0</v>
      </c>
      <c r="G2299" s="49">
        <f t="shared" si="91"/>
        <v>0</v>
      </c>
      <c r="H2299" s="49">
        <f t="shared" si="91"/>
        <v>0</v>
      </c>
      <c r="I2299" s="49">
        <f t="shared" si="91"/>
        <v>0</v>
      </c>
      <c r="J2299" s="49">
        <f t="shared" si="91"/>
        <v>0</v>
      </c>
      <c r="K2299" s="49">
        <f t="shared" si="91"/>
        <v>0</v>
      </c>
      <c r="L2299" s="50">
        <f t="shared" si="91"/>
        <v>0</v>
      </c>
      <c r="M2299" s="13">
        <f>SUM(C2299:L2299)</f>
        <v>0</v>
      </c>
    </row>
    <row r="2301" spans="1:13" ht="17.399999999999999" customHeight="1" x14ac:dyDescent="0.3">
      <c r="A2301" s="144" t="str">
        <f>'Income Budget'!A95</f>
        <v>Other</v>
      </c>
      <c r="B2301" s="142"/>
      <c r="C2301" s="142"/>
      <c r="D2301" s="142"/>
      <c r="E2301" s="142"/>
      <c r="F2301" s="142"/>
      <c r="G2301" s="142"/>
      <c r="H2301" s="142"/>
      <c r="I2301" s="142"/>
      <c r="J2301" s="142"/>
      <c r="K2301" s="142"/>
      <c r="L2301" s="143"/>
    </row>
    <row r="2302" spans="1:13" ht="78" customHeight="1" x14ac:dyDescent="0.25">
      <c r="A2302" s="52" t="s">
        <v>132</v>
      </c>
      <c r="B2302" s="35" t="s">
        <v>10</v>
      </c>
      <c r="C2302" s="36" t="str">
        <f>'Income Budget'!B2</f>
        <v>NIC Basic</v>
      </c>
      <c r="D2302" s="36" t="str">
        <f>'Income Budget'!C2</f>
        <v>NIC Upgrade</v>
      </c>
      <c r="E2302" s="36" t="str">
        <f>'Income Budget'!D2</f>
        <v>IFC Insurance</v>
      </c>
      <c r="F2302" s="36" t="str">
        <f>'Income Budget'!E2</f>
        <v>Local IFC Dues</v>
      </c>
      <c r="G2302" s="36" t="str">
        <f>'Income Budget'!F2</f>
        <v>Assessment 1</v>
      </c>
      <c r="H2302" s="36" t="str">
        <f>'Income Budget'!G2</f>
        <v>Assessment 2</v>
      </c>
      <c r="I2302" s="36" t="str">
        <f>'Income Budget'!H2</f>
        <v>Assessment 3</v>
      </c>
      <c r="J2302" s="36" t="str">
        <f>'Income Budget'!I2</f>
        <v>Assessment 4</v>
      </c>
      <c r="K2302" s="36" t="str">
        <f>'Income Budget'!J2</f>
        <v>Other</v>
      </c>
      <c r="L2302" s="37" t="str">
        <f>'Income Budget'!L2</f>
        <v>TOTAL</v>
      </c>
    </row>
    <row r="2303" spans="1:13" x14ac:dyDescent="0.25">
      <c r="A2303" s="103"/>
      <c r="B2303" s="104"/>
      <c r="C2303" s="105"/>
      <c r="D2303" s="105"/>
      <c r="E2303" s="105"/>
      <c r="F2303" s="105"/>
      <c r="G2303" s="105"/>
      <c r="H2303" s="105"/>
      <c r="I2303" s="106"/>
      <c r="J2303" s="106"/>
      <c r="K2303" s="106"/>
      <c r="L2303" s="107"/>
    </row>
    <row r="2304" spans="1:13" x14ac:dyDescent="0.25">
      <c r="A2304" s="53"/>
      <c r="I2304" s="40"/>
      <c r="J2304" s="40"/>
      <c r="K2304" s="40"/>
      <c r="L2304" s="41"/>
    </row>
    <row r="2305" spans="1:12" x14ac:dyDescent="0.25">
      <c r="A2305" s="53"/>
      <c r="I2305" s="40"/>
      <c r="J2305" s="40"/>
      <c r="K2305" s="40"/>
      <c r="L2305" s="41"/>
    </row>
    <row r="2306" spans="1:12" x14ac:dyDescent="0.25">
      <c r="A2306" s="53"/>
      <c r="I2306" s="40"/>
      <c r="J2306" s="40"/>
      <c r="K2306" s="40"/>
      <c r="L2306" s="41"/>
    </row>
    <row r="2307" spans="1:12" x14ac:dyDescent="0.25">
      <c r="A2307" s="53"/>
      <c r="I2307" s="40"/>
      <c r="J2307" s="40"/>
      <c r="K2307" s="40"/>
      <c r="L2307" s="41"/>
    </row>
    <row r="2308" spans="1:12" x14ac:dyDescent="0.25">
      <c r="A2308" s="53"/>
      <c r="I2308" s="40"/>
      <c r="J2308" s="40"/>
      <c r="K2308" s="40"/>
      <c r="L2308" s="41"/>
    </row>
    <row r="2309" spans="1:12" x14ac:dyDescent="0.25">
      <c r="A2309" s="53"/>
      <c r="I2309" s="40"/>
      <c r="J2309" s="40"/>
      <c r="K2309" s="40"/>
      <c r="L2309" s="41"/>
    </row>
    <row r="2310" spans="1:12" x14ac:dyDescent="0.25">
      <c r="A2310" s="53"/>
      <c r="I2310" s="40"/>
      <c r="J2310" s="40"/>
      <c r="K2310" s="40"/>
      <c r="L2310" s="41"/>
    </row>
    <row r="2311" spans="1:12" x14ac:dyDescent="0.25">
      <c r="A2311" s="53"/>
      <c r="I2311" s="40"/>
      <c r="J2311" s="40"/>
      <c r="K2311" s="40"/>
      <c r="L2311" s="41"/>
    </row>
    <row r="2312" spans="1:12" x14ac:dyDescent="0.25">
      <c r="A2312" s="53"/>
      <c r="I2312" s="40"/>
      <c r="J2312" s="40"/>
      <c r="K2312" s="40"/>
      <c r="L2312" s="41"/>
    </row>
    <row r="2313" spans="1:12" x14ac:dyDescent="0.25">
      <c r="A2313" s="53"/>
      <c r="I2313" s="40"/>
      <c r="J2313" s="40"/>
      <c r="K2313" s="40"/>
      <c r="L2313" s="41"/>
    </row>
    <row r="2314" spans="1:12" x14ac:dyDescent="0.25">
      <c r="A2314" s="53"/>
      <c r="I2314" s="40"/>
      <c r="J2314" s="40"/>
      <c r="K2314" s="40"/>
      <c r="L2314" s="41"/>
    </row>
    <row r="2315" spans="1:12" x14ac:dyDescent="0.25">
      <c r="A2315" s="53"/>
      <c r="I2315" s="40"/>
      <c r="J2315" s="40"/>
      <c r="K2315" s="40"/>
      <c r="L2315" s="41"/>
    </row>
    <row r="2316" spans="1:12" x14ac:dyDescent="0.25">
      <c r="A2316" s="53"/>
      <c r="I2316" s="40"/>
      <c r="J2316" s="40"/>
      <c r="K2316" s="40"/>
      <c r="L2316" s="41"/>
    </row>
    <row r="2317" spans="1:12" x14ac:dyDescent="0.25">
      <c r="A2317" s="53"/>
      <c r="I2317" s="40"/>
      <c r="J2317" s="40"/>
      <c r="K2317" s="40"/>
      <c r="L2317" s="41"/>
    </row>
    <row r="2318" spans="1:12" x14ac:dyDescent="0.25">
      <c r="A2318" s="53"/>
      <c r="I2318" s="40"/>
      <c r="J2318" s="40"/>
      <c r="K2318" s="40"/>
      <c r="L2318" s="41"/>
    </row>
    <row r="2319" spans="1:12" x14ac:dyDescent="0.25">
      <c r="A2319" s="53"/>
      <c r="I2319" s="40"/>
      <c r="J2319" s="40"/>
      <c r="K2319" s="40"/>
      <c r="L2319" s="41"/>
    </row>
    <row r="2320" spans="1:12" x14ac:dyDescent="0.25">
      <c r="A2320" s="53"/>
      <c r="I2320" s="40"/>
      <c r="J2320" s="40"/>
      <c r="K2320" s="40"/>
      <c r="L2320" s="41"/>
    </row>
    <row r="2321" spans="1:13" x14ac:dyDescent="0.25">
      <c r="A2321" s="53"/>
      <c r="I2321" s="40"/>
      <c r="J2321" s="40"/>
      <c r="K2321" s="40"/>
      <c r="L2321" s="41"/>
    </row>
    <row r="2322" spans="1:13" x14ac:dyDescent="0.25">
      <c r="A2322" s="53"/>
      <c r="I2322" s="40"/>
      <c r="J2322" s="40"/>
      <c r="K2322" s="40"/>
      <c r="L2322" s="41"/>
    </row>
    <row r="2323" spans="1:13" x14ac:dyDescent="0.25">
      <c r="A2323" s="55"/>
      <c r="B2323" s="100"/>
      <c r="C2323" s="49"/>
      <c r="D2323" s="49"/>
      <c r="E2323" s="49"/>
      <c r="F2323" s="49"/>
      <c r="G2323" s="49"/>
      <c r="H2323" s="49"/>
      <c r="I2323" s="101"/>
      <c r="J2323" s="101"/>
      <c r="K2323" s="101"/>
      <c r="L2323" s="102"/>
    </row>
    <row r="2324" spans="1:13" x14ac:dyDescent="0.25">
      <c r="A2324" s="55"/>
      <c r="B2324" s="48" t="s">
        <v>12</v>
      </c>
      <c r="C2324" s="49">
        <f t="shared" ref="C2324:L2324" si="92">SUM(C2303:C2323)</f>
        <v>0</v>
      </c>
      <c r="D2324" s="49">
        <f t="shared" si="92"/>
        <v>0</v>
      </c>
      <c r="E2324" s="49">
        <f t="shared" si="92"/>
        <v>0</v>
      </c>
      <c r="F2324" s="49">
        <f t="shared" si="92"/>
        <v>0</v>
      </c>
      <c r="G2324" s="49">
        <f t="shared" si="92"/>
        <v>0</v>
      </c>
      <c r="H2324" s="49">
        <f t="shared" si="92"/>
        <v>0</v>
      </c>
      <c r="I2324" s="49">
        <f t="shared" si="92"/>
        <v>0</v>
      </c>
      <c r="J2324" s="49">
        <f t="shared" si="92"/>
        <v>0</v>
      </c>
      <c r="K2324" s="49">
        <f t="shared" si="92"/>
        <v>0</v>
      </c>
      <c r="L2324" s="50">
        <f t="shared" si="92"/>
        <v>0</v>
      </c>
      <c r="M2324" s="13">
        <f>SUM(C2324:L2324)</f>
        <v>0</v>
      </c>
    </row>
    <row r="2326" spans="1:13" ht="17.399999999999999" customHeight="1" x14ac:dyDescent="0.3">
      <c r="A2326" s="144" t="str">
        <f>'Income Budget'!A96</f>
        <v>Other</v>
      </c>
      <c r="B2326" s="142"/>
      <c r="C2326" s="142"/>
      <c r="D2326" s="142"/>
      <c r="E2326" s="142"/>
      <c r="F2326" s="142"/>
      <c r="G2326" s="142"/>
      <c r="H2326" s="142"/>
      <c r="I2326" s="142"/>
      <c r="J2326" s="142"/>
      <c r="K2326" s="142"/>
      <c r="L2326" s="143"/>
    </row>
    <row r="2327" spans="1:13" ht="78" customHeight="1" x14ac:dyDescent="0.25">
      <c r="A2327" s="52" t="s">
        <v>132</v>
      </c>
      <c r="B2327" s="35" t="s">
        <v>10</v>
      </c>
      <c r="C2327" s="36" t="str">
        <f>'Income Budget'!B2</f>
        <v>NIC Basic</v>
      </c>
      <c r="D2327" s="36" t="str">
        <f>'Income Budget'!C2</f>
        <v>NIC Upgrade</v>
      </c>
      <c r="E2327" s="36" t="str">
        <f>'Income Budget'!D2</f>
        <v>IFC Insurance</v>
      </c>
      <c r="F2327" s="36" t="str">
        <f>'Income Budget'!E2</f>
        <v>Local IFC Dues</v>
      </c>
      <c r="G2327" s="36" t="str">
        <f>'Income Budget'!F2</f>
        <v>Assessment 1</v>
      </c>
      <c r="H2327" s="36" t="str">
        <f>'Income Budget'!G2</f>
        <v>Assessment 2</v>
      </c>
      <c r="I2327" s="36" t="str">
        <f>'Income Budget'!H2</f>
        <v>Assessment 3</v>
      </c>
      <c r="J2327" s="36" t="str">
        <f>'Income Budget'!I2</f>
        <v>Assessment 4</v>
      </c>
      <c r="K2327" s="36" t="str">
        <f>'Income Budget'!J2</f>
        <v>Other</v>
      </c>
      <c r="L2327" s="37" t="str">
        <f>'Income Budget'!L2</f>
        <v>TOTAL</v>
      </c>
    </row>
    <row r="2328" spans="1:13" x14ac:dyDescent="0.25">
      <c r="A2328" s="103"/>
      <c r="B2328" s="104"/>
      <c r="C2328" s="105"/>
      <c r="D2328" s="105"/>
      <c r="E2328" s="105"/>
      <c r="F2328" s="105"/>
      <c r="G2328" s="105"/>
      <c r="H2328" s="105"/>
      <c r="I2328" s="106"/>
      <c r="J2328" s="106"/>
      <c r="K2328" s="106"/>
      <c r="L2328" s="107"/>
    </row>
    <row r="2329" spans="1:13" x14ac:dyDescent="0.25">
      <c r="A2329" s="53"/>
      <c r="I2329" s="40"/>
      <c r="J2329" s="40"/>
      <c r="K2329" s="40"/>
      <c r="L2329" s="41"/>
    </row>
    <row r="2330" spans="1:13" x14ac:dyDescent="0.25">
      <c r="A2330" s="53"/>
      <c r="I2330" s="40"/>
      <c r="J2330" s="40"/>
      <c r="K2330" s="40"/>
      <c r="L2330" s="41"/>
    </row>
    <row r="2331" spans="1:13" x14ac:dyDescent="0.25">
      <c r="A2331" s="53"/>
      <c r="I2331" s="40"/>
      <c r="J2331" s="40"/>
      <c r="K2331" s="40"/>
      <c r="L2331" s="41"/>
    </row>
    <row r="2332" spans="1:13" x14ac:dyDescent="0.25">
      <c r="A2332" s="53"/>
      <c r="I2332" s="40"/>
      <c r="J2332" s="40"/>
      <c r="K2332" s="40"/>
      <c r="L2332" s="41"/>
    </row>
    <row r="2333" spans="1:13" x14ac:dyDescent="0.25">
      <c r="A2333" s="53"/>
      <c r="I2333" s="40"/>
      <c r="J2333" s="40"/>
      <c r="K2333" s="40"/>
      <c r="L2333" s="41"/>
    </row>
    <row r="2334" spans="1:13" x14ac:dyDescent="0.25">
      <c r="A2334" s="53"/>
      <c r="I2334" s="40"/>
      <c r="J2334" s="40"/>
      <c r="K2334" s="40"/>
      <c r="L2334" s="41"/>
    </row>
    <row r="2335" spans="1:13" x14ac:dyDescent="0.25">
      <c r="A2335" s="53"/>
      <c r="I2335" s="40"/>
      <c r="J2335" s="40"/>
      <c r="K2335" s="40"/>
      <c r="L2335" s="41"/>
    </row>
    <row r="2336" spans="1:13" x14ac:dyDescent="0.25">
      <c r="A2336" s="53"/>
      <c r="I2336" s="40"/>
      <c r="J2336" s="40"/>
      <c r="K2336" s="40"/>
      <c r="L2336" s="41"/>
    </row>
    <row r="2337" spans="1:13" x14ac:dyDescent="0.25">
      <c r="A2337" s="53"/>
      <c r="I2337" s="40"/>
      <c r="J2337" s="40"/>
      <c r="K2337" s="40"/>
      <c r="L2337" s="41"/>
    </row>
    <row r="2338" spans="1:13" x14ac:dyDescent="0.25">
      <c r="A2338" s="53"/>
      <c r="I2338" s="40"/>
      <c r="J2338" s="40"/>
      <c r="K2338" s="40"/>
      <c r="L2338" s="41"/>
    </row>
    <row r="2339" spans="1:13" x14ac:dyDescent="0.25">
      <c r="A2339" s="53"/>
      <c r="I2339" s="40"/>
      <c r="J2339" s="40"/>
      <c r="K2339" s="40"/>
      <c r="L2339" s="41"/>
    </row>
    <row r="2340" spans="1:13" x14ac:dyDescent="0.25">
      <c r="A2340" s="53"/>
      <c r="I2340" s="40"/>
      <c r="J2340" s="40"/>
      <c r="K2340" s="40"/>
      <c r="L2340" s="41"/>
    </row>
    <row r="2341" spans="1:13" x14ac:dyDescent="0.25">
      <c r="A2341" s="53"/>
      <c r="I2341" s="40"/>
      <c r="J2341" s="40"/>
      <c r="K2341" s="40"/>
      <c r="L2341" s="41"/>
    </row>
    <row r="2342" spans="1:13" x14ac:dyDescent="0.25">
      <c r="A2342" s="53"/>
      <c r="I2342" s="40"/>
      <c r="J2342" s="40"/>
      <c r="K2342" s="40"/>
      <c r="L2342" s="41"/>
    </row>
    <row r="2343" spans="1:13" x14ac:dyDescent="0.25">
      <c r="A2343" s="53"/>
      <c r="I2343" s="40"/>
      <c r="J2343" s="40"/>
      <c r="K2343" s="40"/>
      <c r="L2343" s="41"/>
    </row>
    <row r="2344" spans="1:13" x14ac:dyDescent="0.25">
      <c r="A2344" s="53"/>
      <c r="I2344" s="40"/>
      <c r="J2344" s="40"/>
      <c r="K2344" s="40"/>
      <c r="L2344" s="41"/>
    </row>
    <row r="2345" spans="1:13" x14ac:dyDescent="0.25">
      <c r="A2345" s="53"/>
      <c r="I2345" s="40"/>
      <c r="J2345" s="40"/>
      <c r="K2345" s="40"/>
      <c r="L2345" s="41"/>
    </row>
    <row r="2346" spans="1:13" x14ac:dyDescent="0.25">
      <c r="A2346" s="53"/>
      <c r="I2346" s="40"/>
      <c r="J2346" s="40"/>
      <c r="K2346" s="40"/>
      <c r="L2346" s="41"/>
    </row>
    <row r="2347" spans="1:13" x14ac:dyDescent="0.25">
      <c r="A2347" s="53"/>
      <c r="I2347" s="40"/>
      <c r="J2347" s="40"/>
      <c r="K2347" s="40"/>
      <c r="L2347" s="41"/>
    </row>
    <row r="2348" spans="1:13" x14ac:dyDescent="0.25">
      <c r="A2348" s="55"/>
      <c r="B2348" s="100"/>
      <c r="C2348" s="49"/>
      <c r="D2348" s="49"/>
      <c r="E2348" s="49"/>
      <c r="F2348" s="49"/>
      <c r="G2348" s="49"/>
      <c r="H2348" s="49"/>
      <c r="I2348" s="101"/>
      <c r="J2348" s="101"/>
      <c r="K2348" s="101"/>
      <c r="L2348" s="102"/>
    </row>
    <row r="2349" spans="1:13" x14ac:dyDescent="0.25">
      <c r="A2349" s="55"/>
      <c r="B2349" s="48" t="s">
        <v>12</v>
      </c>
      <c r="C2349" s="49">
        <f t="shared" ref="C2349:L2349" si="93">SUM(C2328:C2348)</f>
        <v>0</v>
      </c>
      <c r="D2349" s="49">
        <f t="shared" si="93"/>
        <v>0</v>
      </c>
      <c r="E2349" s="49">
        <f t="shared" si="93"/>
        <v>0</v>
      </c>
      <c r="F2349" s="49">
        <f t="shared" si="93"/>
        <v>0</v>
      </c>
      <c r="G2349" s="49">
        <f t="shared" si="93"/>
        <v>0</v>
      </c>
      <c r="H2349" s="49">
        <f t="shared" si="93"/>
        <v>0</v>
      </c>
      <c r="I2349" s="49">
        <f t="shared" si="93"/>
        <v>0</v>
      </c>
      <c r="J2349" s="49">
        <f t="shared" si="93"/>
        <v>0</v>
      </c>
      <c r="K2349" s="49">
        <f t="shared" si="93"/>
        <v>0</v>
      </c>
      <c r="L2349" s="50">
        <f t="shared" si="93"/>
        <v>0</v>
      </c>
      <c r="M2349" s="13">
        <f>SUM(C2349:L2349)</f>
        <v>0</v>
      </c>
    </row>
    <row r="2351" spans="1:13" ht="17.399999999999999" customHeight="1" x14ac:dyDescent="0.3">
      <c r="A2351" s="144" t="str">
        <f>'Income Budget'!A97</f>
        <v>Other</v>
      </c>
      <c r="B2351" s="142"/>
      <c r="C2351" s="142"/>
      <c r="D2351" s="142"/>
      <c r="E2351" s="142"/>
      <c r="F2351" s="142"/>
      <c r="G2351" s="142"/>
      <c r="H2351" s="142"/>
      <c r="I2351" s="142"/>
      <c r="J2351" s="142"/>
      <c r="K2351" s="142"/>
      <c r="L2351" s="143"/>
    </row>
    <row r="2352" spans="1:13" ht="78" customHeight="1" x14ac:dyDescent="0.25">
      <c r="A2352" s="52" t="s">
        <v>132</v>
      </c>
      <c r="B2352" s="35" t="s">
        <v>10</v>
      </c>
      <c r="C2352" s="36" t="str">
        <f>'Income Budget'!B2</f>
        <v>NIC Basic</v>
      </c>
      <c r="D2352" s="36" t="str">
        <f>'Income Budget'!C2</f>
        <v>NIC Upgrade</v>
      </c>
      <c r="E2352" s="36" t="str">
        <f>'Income Budget'!D2</f>
        <v>IFC Insurance</v>
      </c>
      <c r="F2352" s="36" t="str">
        <f>'Income Budget'!E2</f>
        <v>Local IFC Dues</v>
      </c>
      <c r="G2352" s="36" t="str">
        <f>'Income Budget'!F2</f>
        <v>Assessment 1</v>
      </c>
      <c r="H2352" s="36" t="str">
        <f>'Income Budget'!G2</f>
        <v>Assessment 2</v>
      </c>
      <c r="I2352" s="36" t="str">
        <f>'Income Budget'!H2</f>
        <v>Assessment 3</v>
      </c>
      <c r="J2352" s="36" t="str">
        <f>'Income Budget'!I2</f>
        <v>Assessment 4</v>
      </c>
      <c r="K2352" s="36" t="str">
        <f>'Income Budget'!J2</f>
        <v>Other</v>
      </c>
      <c r="L2352" s="37" t="str">
        <f>'Income Budget'!L2</f>
        <v>TOTAL</v>
      </c>
    </row>
    <row r="2353" spans="1:12" x14ac:dyDescent="0.25">
      <c r="A2353" s="103"/>
      <c r="B2353" s="104"/>
      <c r="C2353" s="105"/>
      <c r="D2353" s="105"/>
      <c r="E2353" s="105"/>
      <c r="F2353" s="105"/>
      <c r="G2353" s="105"/>
      <c r="H2353" s="105"/>
      <c r="I2353" s="106"/>
      <c r="J2353" s="106"/>
      <c r="K2353" s="106"/>
      <c r="L2353" s="107"/>
    </row>
    <row r="2354" spans="1:12" x14ac:dyDescent="0.25">
      <c r="A2354" s="53"/>
      <c r="I2354" s="40"/>
      <c r="J2354" s="40"/>
      <c r="K2354" s="40"/>
      <c r="L2354" s="41"/>
    </row>
    <row r="2355" spans="1:12" x14ac:dyDescent="0.25">
      <c r="A2355" s="53"/>
      <c r="I2355" s="40"/>
      <c r="J2355" s="40"/>
      <c r="K2355" s="40"/>
      <c r="L2355" s="41"/>
    </row>
    <row r="2356" spans="1:12" x14ac:dyDescent="0.25">
      <c r="A2356" s="53"/>
      <c r="I2356" s="40"/>
      <c r="J2356" s="40"/>
      <c r="K2356" s="40"/>
      <c r="L2356" s="41"/>
    </row>
    <row r="2357" spans="1:12" x14ac:dyDescent="0.25">
      <c r="A2357" s="53"/>
      <c r="I2357" s="40"/>
      <c r="J2357" s="40"/>
      <c r="K2357" s="40"/>
      <c r="L2357" s="41"/>
    </row>
    <row r="2358" spans="1:12" x14ac:dyDescent="0.25">
      <c r="A2358" s="53"/>
      <c r="I2358" s="40"/>
      <c r="J2358" s="40"/>
      <c r="K2358" s="40"/>
      <c r="L2358" s="41"/>
    </row>
    <row r="2359" spans="1:12" x14ac:dyDescent="0.25">
      <c r="A2359" s="53"/>
      <c r="I2359" s="40"/>
      <c r="J2359" s="40"/>
      <c r="K2359" s="40"/>
      <c r="L2359" s="41"/>
    </row>
    <row r="2360" spans="1:12" x14ac:dyDescent="0.25">
      <c r="A2360" s="53"/>
      <c r="I2360" s="40"/>
      <c r="J2360" s="40"/>
      <c r="K2360" s="40"/>
      <c r="L2360" s="41"/>
    </row>
    <row r="2361" spans="1:12" x14ac:dyDescent="0.25">
      <c r="A2361" s="53"/>
      <c r="I2361" s="40"/>
      <c r="J2361" s="40"/>
      <c r="K2361" s="40"/>
      <c r="L2361" s="41"/>
    </row>
    <row r="2362" spans="1:12" x14ac:dyDescent="0.25">
      <c r="A2362" s="53"/>
      <c r="I2362" s="40"/>
      <c r="J2362" s="40"/>
      <c r="K2362" s="40"/>
      <c r="L2362" s="41"/>
    </row>
    <row r="2363" spans="1:12" x14ac:dyDescent="0.25">
      <c r="A2363" s="53"/>
      <c r="I2363" s="40"/>
      <c r="J2363" s="40"/>
      <c r="K2363" s="40"/>
      <c r="L2363" s="41"/>
    </row>
    <row r="2364" spans="1:12" x14ac:dyDescent="0.25">
      <c r="A2364" s="53"/>
      <c r="I2364" s="40"/>
      <c r="J2364" s="40"/>
      <c r="K2364" s="40"/>
      <c r="L2364" s="41"/>
    </row>
    <row r="2365" spans="1:12" x14ac:dyDescent="0.25">
      <c r="A2365" s="53"/>
      <c r="I2365" s="40"/>
      <c r="J2365" s="40"/>
      <c r="K2365" s="40"/>
      <c r="L2365" s="41"/>
    </row>
    <row r="2366" spans="1:12" x14ac:dyDescent="0.25">
      <c r="A2366" s="53"/>
      <c r="I2366" s="40"/>
      <c r="J2366" s="40"/>
      <c r="K2366" s="40"/>
      <c r="L2366" s="41"/>
    </row>
    <row r="2367" spans="1:12" x14ac:dyDescent="0.25">
      <c r="A2367" s="53"/>
      <c r="I2367" s="40"/>
      <c r="J2367" s="40"/>
      <c r="K2367" s="40"/>
      <c r="L2367" s="41"/>
    </row>
    <row r="2368" spans="1:12" x14ac:dyDescent="0.25">
      <c r="A2368" s="53"/>
      <c r="I2368" s="40"/>
      <c r="J2368" s="40"/>
      <c r="K2368" s="40"/>
      <c r="L2368" s="41"/>
    </row>
    <row r="2369" spans="1:13" x14ac:dyDescent="0.25">
      <c r="A2369" s="53"/>
      <c r="I2369" s="40"/>
      <c r="J2369" s="40"/>
      <c r="K2369" s="40"/>
      <c r="L2369" s="41"/>
    </row>
    <row r="2370" spans="1:13" x14ac:dyDescent="0.25">
      <c r="A2370" s="53"/>
      <c r="I2370" s="40"/>
      <c r="J2370" s="40"/>
      <c r="K2370" s="40"/>
      <c r="L2370" s="41"/>
    </row>
    <row r="2371" spans="1:13" x14ac:dyDescent="0.25">
      <c r="A2371" s="53"/>
      <c r="I2371" s="40"/>
      <c r="J2371" s="40"/>
      <c r="K2371" s="40"/>
      <c r="L2371" s="41"/>
    </row>
    <row r="2372" spans="1:13" x14ac:dyDescent="0.25">
      <c r="A2372" s="53"/>
      <c r="I2372" s="40"/>
      <c r="J2372" s="40"/>
      <c r="K2372" s="40"/>
      <c r="L2372" s="41"/>
    </row>
    <row r="2373" spans="1:13" x14ac:dyDescent="0.25">
      <c r="A2373" s="55"/>
      <c r="B2373" s="100"/>
      <c r="C2373" s="49"/>
      <c r="D2373" s="49"/>
      <c r="E2373" s="49"/>
      <c r="F2373" s="49"/>
      <c r="G2373" s="49"/>
      <c r="H2373" s="49"/>
      <c r="I2373" s="101"/>
      <c r="J2373" s="101"/>
      <c r="K2373" s="101"/>
      <c r="L2373" s="102"/>
    </row>
    <row r="2374" spans="1:13" x14ac:dyDescent="0.25">
      <c r="A2374" s="55"/>
      <c r="B2374" s="48" t="s">
        <v>12</v>
      </c>
      <c r="C2374" s="49">
        <f t="shared" ref="C2374:L2374" si="94">SUM(C2353:C2373)</f>
        <v>0</v>
      </c>
      <c r="D2374" s="49">
        <f t="shared" si="94"/>
        <v>0</v>
      </c>
      <c r="E2374" s="49">
        <f t="shared" si="94"/>
        <v>0</v>
      </c>
      <c r="F2374" s="49">
        <f t="shared" si="94"/>
        <v>0</v>
      </c>
      <c r="G2374" s="49">
        <f t="shared" si="94"/>
        <v>0</v>
      </c>
      <c r="H2374" s="49">
        <f t="shared" si="94"/>
        <v>0</v>
      </c>
      <c r="I2374" s="49">
        <f t="shared" si="94"/>
        <v>0</v>
      </c>
      <c r="J2374" s="49">
        <f t="shared" si="94"/>
        <v>0</v>
      </c>
      <c r="K2374" s="49">
        <f t="shared" si="94"/>
        <v>0</v>
      </c>
      <c r="L2374" s="50">
        <f t="shared" si="94"/>
        <v>0</v>
      </c>
      <c r="M2374" s="13">
        <f>SUM(C2374:L2374)</f>
        <v>0</v>
      </c>
    </row>
    <row r="2376" spans="1:13" ht="17.399999999999999" customHeight="1" x14ac:dyDescent="0.3">
      <c r="A2376" s="144" t="str">
        <f>'Income Budget'!A98</f>
        <v>Other</v>
      </c>
      <c r="B2376" s="142"/>
      <c r="C2376" s="142"/>
      <c r="D2376" s="142"/>
      <c r="E2376" s="142"/>
      <c r="F2376" s="142"/>
      <c r="G2376" s="142"/>
      <c r="H2376" s="142"/>
      <c r="I2376" s="142"/>
      <c r="J2376" s="142"/>
      <c r="K2376" s="142"/>
      <c r="L2376" s="143"/>
    </row>
    <row r="2377" spans="1:13" ht="78" customHeight="1" x14ac:dyDescent="0.25">
      <c r="A2377" s="52" t="s">
        <v>132</v>
      </c>
      <c r="B2377" s="35" t="s">
        <v>10</v>
      </c>
      <c r="C2377" s="36" t="str">
        <f>'Income Budget'!B2</f>
        <v>NIC Basic</v>
      </c>
      <c r="D2377" s="36" t="str">
        <f>'Income Budget'!C2</f>
        <v>NIC Upgrade</v>
      </c>
      <c r="E2377" s="36" t="str">
        <f>'Income Budget'!D2</f>
        <v>IFC Insurance</v>
      </c>
      <c r="F2377" s="36" t="str">
        <f>'Income Budget'!E2</f>
        <v>Local IFC Dues</v>
      </c>
      <c r="G2377" s="36" t="str">
        <f>'Income Budget'!F2</f>
        <v>Assessment 1</v>
      </c>
      <c r="H2377" s="36" t="str">
        <f>'Income Budget'!G2</f>
        <v>Assessment 2</v>
      </c>
      <c r="I2377" s="36" t="str">
        <f>'Income Budget'!H2</f>
        <v>Assessment 3</v>
      </c>
      <c r="J2377" s="36" t="str">
        <f>'Income Budget'!I2</f>
        <v>Assessment 4</v>
      </c>
      <c r="K2377" s="36" t="str">
        <f>'Income Budget'!J2</f>
        <v>Other</v>
      </c>
      <c r="L2377" s="37" t="str">
        <f>'Income Budget'!L2</f>
        <v>TOTAL</v>
      </c>
    </row>
    <row r="2378" spans="1:13" x14ac:dyDescent="0.25">
      <c r="A2378" s="103"/>
      <c r="B2378" s="104"/>
      <c r="C2378" s="105"/>
      <c r="D2378" s="105"/>
      <c r="E2378" s="105"/>
      <c r="F2378" s="105"/>
      <c r="G2378" s="105"/>
      <c r="H2378" s="105"/>
      <c r="I2378" s="106"/>
      <c r="J2378" s="106"/>
      <c r="K2378" s="106"/>
      <c r="L2378" s="107"/>
    </row>
    <row r="2379" spans="1:13" x14ac:dyDescent="0.25">
      <c r="A2379" s="53"/>
      <c r="I2379" s="40"/>
      <c r="J2379" s="40"/>
      <c r="K2379" s="40"/>
      <c r="L2379" s="41"/>
    </row>
    <row r="2380" spans="1:13" x14ac:dyDescent="0.25">
      <c r="A2380" s="53"/>
      <c r="I2380" s="40"/>
      <c r="J2380" s="40"/>
      <c r="K2380" s="40"/>
      <c r="L2380" s="41"/>
    </row>
    <row r="2381" spans="1:13" x14ac:dyDescent="0.25">
      <c r="A2381" s="53"/>
      <c r="I2381" s="40"/>
      <c r="J2381" s="40"/>
      <c r="K2381" s="40"/>
      <c r="L2381" s="41"/>
    </row>
    <row r="2382" spans="1:13" x14ac:dyDescent="0.25">
      <c r="A2382" s="53"/>
      <c r="I2382" s="40"/>
      <c r="J2382" s="40"/>
      <c r="K2382" s="40"/>
      <c r="L2382" s="41"/>
    </row>
    <row r="2383" spans="1:13" x14ac:dyDescent="0.25">
      <c r="A2383" s="53"/>
      <c r="I2383" s="40"/>
      <c r="J2383" s="40"/>
      <c r="K2383" s="40"/>
      <c r="L2383" s="41"/>
    </row>
    <row r="2384" spans="1:13" x14ac:dyDescent="0.25">
      <c r="A2384" s="53"/>
      <c r="I2384" s="40"/>
      <c r="J2384" s="40"/>
      <c r="K2384" s="40"/>
      <c r="L2384" s="41"/>
    </row>
    <row r="2385" spans="1:13" x14ac:dyDescent="0.25">
      <c r="A2385" s="53"/>
      <c r="I2385" s="40"/>
      <c r="J2385" s="40"/>
      <c r="K2385" s="40"/>
      <c r="L2385" s="41"/>
    </row>
    <row r="2386" spans="1:13" x14ac:dyDescent="0.25">
      <c r="A2386" s="53"/>
      <c r="I2386" s="40"/>
      <c r="J2386" s="40"/>
      <c r="K2386" s="40"/>
      <c r="L2386" s="41"/>
    </row>
    <row r="2387" spans="1:13" x14ac:dyDescent="0.25">
      <c r="A2387" s="53"/>
      <c r="I2387" s="40"/>
      <c r="J2387" s="40"/>
      <c r="K2387" s="40"/>
      <c r="L2387" s="41"/>
    </row>
    <row r="2388" spans="1:13" x14ac:dyDescent="0.25">
      <c r="A2388" s="53"/>
      <c r="I2388" s="40"/>
      <c r="J2388" s="40"/>
      <c r="K2388" s="40"/>
      <c r="L2388" s="41"/>
    </row>
    <row r="2389" spans="1:13" x14ac:dyDescent="0.25">
      <c r="A2389" s="53"/>
      <c r="I2389" s="40"/>
      <c r="J2389" s="40"/>
      <c r="K2389" s="40"/>
      <c r="L2389" s="41"/>
    </row>
    <row r="2390" spans="1:13" x14ac:dyDescent="0.25">
      <c r="A2390" s="53"/>
      <c r="I2390" s="40"/>
      <c r="J2390" s="40"/>
      <c r="K2390" s="40"/>
      <c r="L2390" s="41"/>
    </row>
    <row r="2391" spans="1:13" x14ac:dyDescent="0.25">
      <c r="A2391" s="53"/>
      <c r="I2391" s="40"/>
      <c r="J2391" s="40"/>
      <c r="K2391" s="40"/>
      <c r="L2391" s="41"/>
    </row>
    <row r="2392" spans="1:13" x14ac:dyDescent="0.25">
      <c r="A2392" s="53"/>
      <c r="I2392" s="40"/>
      <c r="J2392" s="40"/>
      <c r="K2392" s="40"/>
      <c r="L2392" s="41"/>
    </row>
    <row r="2393" spans="1:13" x14ac:dyDescent="0.25">
      <c r="A2393" s="53"/>
      <c r="I2393" s="40"/>
      <c r="J2393" s="40"/>
      <c r="K2393" s="40"/>
      <c r="L2393" s="41"/>
    </row>
    <row r="2394" spans="1:13" x14ac:dyDescent="0.25">
      <c r="A2394" s="53"/>
      <c r="I2394" s="40"/>
      <c r="J2394" s="40"/>
      <c r="K2394" s="40"/>
      <c r="L2394" s="41"/>
    </row>
    <row r="2395" spans="1:13" x14ac:dyDescent="0.25">
      <c r="A2395" s="53"/>
      <c r="I2395" s="40"/>
      <c r="J2395" s="40"/>
      <c r="K2395" s="40"/>
      <c r="L2395" s="41"/>
    </row>
    <row r="2396" spans="1:13" x14ac:dyDescent="0.25">
      <c r="A2396" s="53"/>
      <c r="I2396" s="40"/>
      <c r="J2396" s="40"/>
      <c r="K2396" s="40"/>
      <c r="L2396" s="41"/>
    </row>
    <row r="2397" spans="1:13" x14ac:dyDescent="0.25">
      <c r="A2397" s="53"/>
      <c r="I2397" s="40"/>
      <c r="J2397" s="40"/>
      <c r="K2397" s="40"/>
      <c r="L2397" s="41"/>
    </row>
    <row r="2398" spans="1:13" x14ac:dyDescent="0.25">
      <c r="A2398" s="55"/>
      <c r="B2398" s="100"/>
      <c r="C2398" s="49"/>
      <c r="D2398" s="49"/>
      <c r="E2398" s="49"/>
      <c r="F2398" s="49"/>
      <c r="G2398" s="49"/>
      <c r="H2398" s="49"/>
      <c r="I2398" s="101"/>
      <c r="J2398" s="101"/>
      <c r="K2398" s="101"/>
      <c r="L2398" s="102"/>
    </row>
    <row r="2399" spans="1:13" x14ac:dyDescent="0.25">
      <c r="A2399" s="55"/>
      <c r="B2399" s="48" t="s">
        <v>12</v>
      </c>
      <c r="C2399" s="49">
        <f t="shared" ref="C2399:L2399" si="95">SUM(C2378:C2398)</f>
        <v>0</v>
      </c>
      <c r="D2399" s="49">
        <f t="shared" si="95"/>
        <v>0</v>
      </c>
      <c r="E2399" s="49">
        <f t="shared" si="95"/>
        <v>0</v>
      </c>
      <c r="F2399" s="49">
        <f t="shared" si="95"/>
        <v>0</v>
      </c>
      <c r="G2399" s="49">
        <f t="shared" si="95"/>
        <v>0</v>
      </c>
      <c r="H2399" s="49">
        <f t="shared" si="95"/>
        <v>0</v>
      </c>
      <c r="I2399" s="49">
        <f t="shared" si="95"/>
        <v>0</v>
      </c>
      <c r="J2399" s="49">
        <f t="shared" si="95"/>
        <v>0</v>
      </c>
      <c r="K2399" s="49">
        <f t="shared" si="95"/>
        <v>0</v>
      </c>
      <c r="L2399" s="50">
        <f t="shared" si="95"/>
        <v>0</v>
      </c>
      <c r="M2399" s="13">
        <f>SUM(C2399:L2399)</f>
        <v>0</v>
      </c>
    </row>
    <row r="2401" spans="1:12" ht="17.399999999999999" customHeight="1" x14ac:dyDescent="0.3">
      <c r="A2401" s="144" t="str">
        <f>'Income Budget'!A99</f>
        <v>Other</v>
      </c>
      <c r="B2401" s="142"/>
      <c r="C2401" s="142"/>
      <c r="D2401" s="142"/>
      <c r="E2401" s="142"/>
      <c r="F2401" s="142"/>
      <c r="G2401" s="142"/>
      <c r="H2401" s="142"/>
      <c r="I2401" s="142"/>
      <c r="J2401" s="142"/>
      <c r="K2401" s="142"/>
      <c r="L2401" s="143"/>
    </row>
    <row r="2402" spans="1:12" ht="78" customHeight="1" x14ac:dyDescent="0.25">
      <c r="A2402" s="52" t="s">
        <v>132</v>
      </c>
      <c r="B2402" s="35" t="s">
        <v>10</v>
      </c>
      <c r="C2402" s="36" t="str">
        <f>'Income Budget'!B2</f>
        <v>NIC Basic</v>
      </c>
      <c r="D2402" s="36" t="str">
        <f>'Income Budget'!C2</f>
        <v>NIC Upgrade</v>
      </c>
      <c r="E2402" s="36" t="str">
        <f>'Income Budget'!D2</f>
        <v>IFC Insurance</v>
      </c>
      <c r="F2402" s="36" t="str">
        <f>'Income Budget'!E2</f>
        <v>Local IFC Dues</v>
      </c>
      <c r="G2402" s="36" t="str">
        <f>'Income Budget'!F2</f>
        <v>Assessment 1</v>
      </c>
      <c r="H2402" s="36" t="str">
        <f>'Income Budget'!G2</f>
        <v>Assessment 2</v>
      </c>
      <c r="I2402" s="36" t="str">
        <f>'Income Budget'!H2</f>
        <v>Assessment 3</v>
      </c>
      <c r="J2402" s="36" t="str">
        <f>'Income Budget'!I2</f>
        <v>Assessment 4</v>
      </c>
      <c r="K2402" s="36" t="str">
        <f>'Income Budget'!J2</f>
        <v>Other</v>
      </c>
      <c r="L2402" s="37" t="str">
        <f>'Income Budget'!L2</f>
        <v>TOTAL</v>
      </c>
    </row>
    <row r="2403" spans="1:12" x14ac:dyDescent="0.25">
      <c r="A2403" s="103"/>
      <c r="B2403" s="104"/>
      <c r="C2403" s="105"/>
      <c r="D2403" s="105"/>
      <c r="E2403" s="105"/>
      <c r="F2403" s="105"/>
      <c r="G2403" s="105"/>
      <c r="H2403" s="105"/>
      <c r="I2403" s="106"/>
      <c r="J2403" s="106"/>
      <c r="K2403" s="106"/>
      <c r="L2403" s="107"/>
    </row>
    <row r="2404" spans="1:12" x14ac:dyDescent="0.25">
      <c r="A2404" s="53"/>
      <c r="I2404" s="40"/>
      <c r="J2404" s="40"/>
      <c r="K2404" s="40"/>
      <c r="L2404" s="41"/>
    </row>
    <row r="2405" spans="1:12" x14ac:dyDescent="0.25">
      <c r="A2405" s="53"/>
      <c r="I2405" s="40"/>
      <c r="J2405" s="40"/>
      <c r="K2405" s="40"/>
      <c r="L2405" s="41"/>
    </row>
    <row r="2406" spans="1:12" x14ac:dyDescent="0.25">
      <c r="A2406" s="53"/>
      <c r="I2406" s="40"/>
      <c r="J2406" s="40"/>
      <c r="K2406" s="40"/>
      <c r="L2406" s="41"/>
    </row>
    <row r="2407" spans="1:12" x14ac:dyDescent="0.25">
      <c r="A2407" s="53"/>
      <c r="I2407" s="40"/>
      <c r="J2407" s="40"/>
      <c r="K2407" s="40"/>
      <c r="L2407" s="41"/>
    </row>
    <row r="2408" spans="1:12" x14ac:dyDescent="0.25">
      <c r="A2408" s="53"/>
      <c r="I2408" s="40"/>
      <c r="J2408" s="40"/>
      <c r="K2408" s="40"/>
      <c r="L2408" s="41"/>
    </row>
    <row r="2409" spans="1:12" x14ac:dyDescent="0.25">
      <c r="A2409" s="53"/>
      <c r="I2409" s="40"/>
      <c r="J2409" s="40"/>
      <c r="K2409" s="40"/>
      <c r="L2409" s="41"/>
    </row>
    <row r="2410" spans="1:12" x14ac:dyDescent="0.25">
      <c r="A2410" s="53"/>
      <c r="I2410" s="40"/>
      <c r="J2410" s="40"/>
      <c r="K2410" s="40"/>
      <c r="L2410" s="41"/>
    </row>
    <row r="2411" spans="1:12" x14ac:dyDescent="0.25">
      <c r="A2411" s="53"/>
      <c r="I2411" s="40"/>
      <c r="J2411" s="40"/>
      <c r="K2411" s="40"/>
      <c r="L2411" s="41"/>
    </row>
    <row r="2412" spans="1:12" x14ac:dyDescent="0.25">
      <c r="A2412" s="53"/>
      <c r="I2412" s="40"/>
      <c r="J2412" s="40"/>
      <c r="K2412" s="40"/>
      <c r="L2412" s="41"/>
    </row>
    <row r="2413" spans="1:12" x14ac:dyDescent="0.25">
      <c r="A2413" s="53"/>
      <c r="I2413" s="40"/>
      <c r="J2413" s="40"/>
      <c r="K2413" s="40"/>
      <c r="L2413" s="41"/>
    </row>
    <row r="2414" spans="1:12" x14ac:dyDescent="0.25">
      <c r="A2414" s="53"/>
      <c r="I2414" s="40"/>
      <c r="J2414" s="40"/>
      <c r="K2414" s="40"/>
      <c r="L2414" s="41"/>
    </row>
    <row r="2415" spans="1:12" x14ac:dyDescent="0.25">
      <c r="A2415" s="53"/>
      <c r="I2415" s="40"/>
      <c r="J2415" s="40"/>
      <c r="K2415" s="40"/>
      <c r="L2415" s="41"/>
    </row>
    <row r="2416" spans="1:12" x14ac:dyDescent="0.25">
      <c r="A2416" s="53"/>
      <c r="I2416" s="40"/>
      <c r="J2416" s="40"/>
      <c r="K2416" s="40"/>
      <c r="L2416" s="41"/>
    </row>
    <row r="2417" spans="1:13" x14ac:dyDescent="0.25">
      <c r="A2417" s="53"/>
      <c r="I2417" s="40"/>
      <c r="J2417" s="40"/>
      <c r="K2417" s="40"/>
      <c r="L2417" s="41"/>
    </row>
    <row r="2418" spans="1:13" x14ac:dyDescent="0.25">
      <c r="A2418" s="53"/>
      <c r="I2418" s="40"/>
      <c r="J2418" s="40"/>
      <c r="K2418" s="40"/>
      <c r="L2418" s="41"/>
    </row>
    <row r="2419" spans="1:13" x14ac:dyDescent="0.25">
      <c r="A2419" s="53"/>
      <c r="I2419" s="40"/>
      <c r="J2419" s="40"/>
      <c r="K2419" s="40"/>
      <c r="L2419" s="41"/>
    </row>
    <row r="2420" spans="1:13" x14ac:dyDescent="0.25">
      <c r="A2420" s="53"/>
      <c r="I2420" s="40"/>
      <c r="J2420" s="40"/>
      <c r="K2420" s="40"/>
      <c r="L2420" s="41"/>
    </row>
    <row r="2421" spans="1:13" x14ac:dyDescent="0.25">
      <c r="A2421" s="53"/>
      <c r="I2421" s="40"/>
      <c r="J2421" s="40"/>
      <c r="K2421" s="40"/>
      <c r="L2421" s="41"/>
    </row>
    <row r="2422" spans="1:13" x14ac:dyDescent="0.25">
      <c r="A2422" s="53"/>
      <c r="I2422" s="40"/>
      <c r="J2422" s="40"/>
      <c r="K2422" s="40"/>
      <c r="L2422" s="41"/>
    </row>
    <row r="2423" spans="1:13" x14ac:dyDescent="0.25">
      <c r="A2423" s="55"/>
      <c r="B2423" s="100"/>
      <c r="C2423" s="49"/>
      <c r="D2423" s="49"/>
      <c r="E2423" s="49"/>
      <c r="F2423" s="49"/>
      <c r="G2423" s="49"/>
      <c r="H2423" s="49"/>
      <c r="I2423" s="101"/>
      <c r="J2423" s="101"/>
      <c r="K2423" s="101"/>
      <c r="L2423" s="102"/>
    </row>
    <row r="2424" spans="1:13" x14ac:dyDescent="0.25">
      <c r="A2424" s="55"/>
      <c r="B2424" s="48" t="s">
        <v>12</v>
      </c>
      <c r="C2424" s="49">
        <f t="shared" ref="C2424:L2424" si="96">SUM(C2403:C2423)</f>
        <v>0</v>
      </c>
      <c r="D2424" s="49">
        <f t="shared" si="96"/>
        <v>0</v>
      </c>
      <c r="E2424" s="49">
        <f t="shared" si="96"/>
        <v>0</v>
      </c>
      <c r="F2424" s="49">
        <f t="shared" si="96"/>
        <v>0</v>
      </c>
      <c r="G2424" s="49">
        <f t="shared" si="96"/>
        <v>0</v>
      </c>
      <c r="H2424" s="49">
        <f t="shared" si="96"/>
        <v>0</v>
      </c>
      <c r="I2424" s="49">
        <f t="shared" si="96"/>
        <v>0</v>
      </c>
      <c r="J2424" s="49">
        <f t="shared" si="96"/>
        <v>0</v>
      </c>
      <c r="K2424" s="49">
        <f t="shared" si="96"/>
        <v>0</v>
      </c>
      <c r="L2424" s="50">
        <f t="shared" si="96"/>
        <v>0</v>
      </c>
      <c r="M2424" s="13">
        <f>SUM(C2424:L2424)</f>
        <v>0</v>
      </c>
    </row>
    <row r="2426" spans="1:13" ht="17.399999999999999" customHeight="1" x14ac:dyDescent="0.3">
      <c r="A2426" s="144" t="str">
        <f>'Income Budget'!A100</f>
        <v>Other</v>
      </c>
      <c r="B2426" s="142"/>
      <c r="C2426" s="142"/>
      <c r="D2426" s="142"/>
      <c r="E2426" s="142"/>
      <c r="F2426" s="142"/>
      <c r="G2426" s="142"/>
      <c r="H2426" s="142"/>
      <c r="I2426" s="142"/>
      <c r="J2426" s="142"/>
      <c r="K2426" s="142"/>
      <c r="L2426" s="143"/>
    </row>
    <row r="2427" spans="1:13" ht="78" customHeight="1" x14ac:dyDescent="0.25">
      <c r="A2427" s="52" t="s">
        <v>132</v>
      </c>
      <c r="B2427" s="35" t="s">
        <v>10</v>
      </c>
      <c r="C2427" s="36" t="str">
        <f>'Income Budget'!B2</f>
        <v>NIC Basic</v>
      </c>
      <c r="D2427" s="36" t="str">
        <f>'Income Budget'!C2</f>
        <v>NIC Upgrade</v>
      </c>
      <c r="E2427" s="36" t="str">
        <f>'Income Budget'!D2</f>
        <v>IFC Insurance</v>
      </c>
      <c r="F2427" s="36" t="str">
        <f>'Income Budget'!E2</f>
        <v>Local IFC Dues</v>
      </c>
      <c r="G2427" s="36" t="str">
        <f>'Income Budget'!F2</f>
        <v>Assessment 1</v>
      </c>
      <c r="H2427" s="36" t="str">
        <f>'Income Budget'!G2</f>
        <v>Assessment 2</v>
      </c>
      <c r="I2427" s="36" t="str">
        <f>'Income Budget'!H2</f>
        <v>Assessment 3</v>
      </c>
      <c r="J2427" s="36" t="str">
        <f>'Income Budget'!I2</f>
        <v>Assessment 4</v>
      </c>
      <c r="K2427" s="36" t="str">
        <f>'Income Budget'!J2</f>
        <v>Other</v>
      </c>
      <c r="L2427" s="37" t="str">
        <f>'Income Budget'!L2</f>
        <v>TOTAL</v>
      </c>
    </row>
    <row r="2428" spans="1:13" x14ac:dyDescent="0.25">
      <c r="A2428" s="103"/>
      <c r="B2428" s="104"/>
      <c r="C2428" s="105"/>
      <c r="D2428" s="105"/>
      <c r="E2428" s="105"/>
      <c r="F2428" s="105"/>
      <c r="G2428" s="105"/>
      <c r="H2428" s="105"/>
      <c r="I2428" s="106"/>
      <c r="J2428" s="106"/>
      <c r="K2428" s="106"/>
      <c r="L2428" s="107"/>
    </row>
    <row r="2429" spans="1:13" x14ac:dyDescent="0.25">
      <c r="A2429" s="53"/>
      <c r="I2429" s="40"/>
      <c r="J2429" s="40"/>
      <c r="K2429" s="40"/>
      <c r="L2429" s="41"/>
    </row>
    <row r="2430" spans="1:13" x14ac:dyDescent="0.25">
      <c r="A2430" s="53"/>
      <c r="I2430" s="40"/>
      <c r="J2430" s="40"/>
      <c r="K2430" s="40"/>
      <c r="L2430" s="41"/>
    </row>
    <row r="2431" spans="1:13" x14ac:dyDescent="0.25">
      <c r="A2431" s="53"/>
      <c r="I2431" s="40"/>
      <c r="J2431" s="40"/>
      <c r="K2431" s="40"/>
      <c r="L2431" s="41"/>
    </row>
    <row r="2432" spans="1:13" x14ac:dyDescent="0.25">
      <c r="A2432" s="53"/>
      <c r="I2432" s="40"/>
      <c r="J2432" s="40"/>
      <c r="K2432" s="40"/>
      <c r="L2432" s="41"/>
    </row>
    <row r="2433" spans="1:12" x14ac:dyDescent="0.25">
      <c r="A2433" s="53"/>
      <c r="I2433" s="40"/>
      <c r="J2433" s="40"/>
      <c r="K2433" s="40"/>
      <c r="L2433" s="41"/>
    </row>
    <row r="2434" spans="1:12" x14ac:dyDescent="0.25">
      <c r="A2434" s="53"/>
      <c r="I2434" s="40"/>
      <c r="J2434" s="40"/>
      <c r="K2434" s="40"/>
      <c r="L2434" s="41"/>
    </row>
    <row r="2435" spans="1:12" x14ac:dyDescent="0.25">
      <c r="A2435" s="53"/>
      <c r="I2435" s="40"/>
      <c r="J2435" s="40"/>
      <c r="K2435" s="40"/>
      <c r="L2435" s="41"/>
    </row>
    <row r="2436" spans="1:12" x14ac:dyDescent="0.25">
      <c r="A2436" s="53"/>
      <c r="I2436" s="40"/>
      <c r="J2436" s="40"/>
      <c r="K2436" s="40"/>
      <c r="L2436" s="41"/>
    </row>
    <row r="2437" spans="1:12" x14ac:dyDescent="0.25">
      <c r="A2437" s="53"/>
      <c r="I2437" s="40"/>
      <c r="J2437" s="40"/>
      <c r="K2437" s="40"/>
      <c r="L2437" s="41"/>
    </row>
    <row r="2438" spans="1:12" x14ac:dyDescent="0.25">
      <c r="A2438" s="53"/>
      <c r="I2438" s="40"/>
      <c r="J2438" s="40"/>
      <c r="K2438" s="40"/>
      <c r="L2438" s="41"/>
    </row>
    <row r="2439" spans="1:12" x14ac:dyDescent="0.25">
      <c r="A2439" s="53"/>
      <c r="I2439" s="40"/>
      <c r="J2439" s="40"/>
      <c r="K2439" s="40"/>
      <c r="L2439" s="41"/>
    </row>
    <row r="2440" spans="1:12" x14ac:dyDescent="0.25">
      <c r="A2440" s="53"/>
      <c r="I2440" s="40"/>
      <c r="J2440" s="40"/>
      <c r="K2440" s="40"/>
      <c r="L2440" s="41"/>
    </row>
    <row r="2441" spans="1:12" x14ac:dyDescent="0.25">
      <c r="A2441" s="53"/>
      <c r="I2441" s="40"/>
      <c r="J2441" s="40"/>
      <c r="K2441" s="40"/>
      <c r="L2441" s="41"/>
    </row>
    <row r="2442" spans="1:12" x14ac:dyDescent="0.25">
      <c r="A2442" s="53"/>
      <c r="I2442" s="40"/>
      <c r="J2442" s="40"/>
      <c r="K2442" s="40"/>
      <c r="L2442" s="41"/>
    </row>
    <row r="2443" spans="1:12" x14ac:dyDescent="0.25">
      <c r="A2443" s="53"/>
      <c r="I2443" s="40"/>
      <c r="J2443" s="40"/>
      <c r="K2443" s="40"/>
      <c r="L2443" s="41"/>
    </row>
    <row r="2444" spans="1:12" x14ac:dyDescent="0.25">
      <c r="A2444" s="53"/>
      <c r="I2444" s="40"/>
      <c r="J2444" s="40"/>
      <c r="K2444" s="40"/>
      <c r="L2444" s="41"/>
    </row>
    <row r="2445" spans="1:12" x14ac:dyDescent="0.25">
      <c r="A2445" s="53"/>
      <c r="I2445" s="40"/>
      <c r="J2445" s="40"/>
      <c r="K2445" s="40"/>
      <c r="L2445" s="41"/>
    </row>
    <row r="2446" spans="1:12" x14ac:dyDescent="0.25">
      <c r="A2446" s="53"/>
      <c r="I2446" s="40"/>
      <c r="J2446" s="40"/>
      <c r="K2446" s="40"/>
      <c r="L2446" s="41"/>
    </row>
    <row r="2447" spans="1:12" x14ac:dyDescent="0.25">
      <c r="A2447" s="53"/>
      <c r="I2447" s="40"/>
      <c r="J2447" s="40"/>
      <c r="K2447" s="40"/>
      <c r="L2447" s="41"/>
    </row>
    <row r="2448" spans="1:12" x14ac:dyDescent="0.25">
      <c r="A2448" s="55"/>
      <c r="B2448" s="100"/>
      <c r="C2448" s="49"/>
      <c r="D2448" s="49"/>
      <c r="E2448" s="49"/>
      <c r="F2448" s="49"/>
      <c r="G2448" s="49"/>
      <c r="H2448" s="49"/>
      <c r="I2448" s="101"/>
      <c r="J2448" s="101"/>
      <c r="K2448" s="101"/>
      <c r="L2448" s="102"/>
    </row>
    <row r="2449" spans="1:13" x14ac:dyDescent="0.25">
      <c r="A2449" s="55"/>
      <c r="B2449" s="48" t="s">
        <v>12</v>
      </c>
      <c r="C2449" s="49">
        <f t="shared" ref="C2449:L2449" si="97">SUM(C2428:C2448)</f>
        <v>0</v>
      </c>
      <c r="D2449" s="49">
        <f t="shared" si="97"/>
        <v>0</v>
      </c>
      <c r="E2449" s="49">
        <f t="shared" si="97"/>
        <v>0</v>
      </c>
      <c r="F2449" s="49">
        <f t="shared" si="97"/>
        <v>0</v>
      </c>
      <c r="G2449" s="49">
        <f t="shared" si="97"/>
        <v>0</v>
      </c>
      <c r="H2449" s="49">
        <f t="shared" si="97"/>
        <v>0</v>
      </c>
      <c r="I2449" s="49">
        <f t="shared" si="97"/>
        <v>0</v>
      </c>
      <c r="J2449" s="49">
        <f t="shared" si="97"/>
        <v>0</v>
      </c>
      <c r="K2449" s="49">
        <f t="shared" si="97"/>
        <v>0</v>
      </c>
      <c r="L2449" s="50">
        <f t="shared" si="97"/>
        <v>0</v>
      </c>
      <c r="M2449" s="13">
        <f>SUM(C2449:L2449)</f>
        <v>0</v>
      </c>
    </row>
    <row r="2451" spans="1:13" ht="17.399999999999999" customHeight="1" x14ac:dyDescent="0.3">
      <c r="A2451" s="144" t="str">
        <f>'Income Budget'!A101</f>
        <v>Other</v>
      </c>
      <c r="B2451" s="142"/>
      <c r="C2451" s="142"/>
      <c r="D2451" s="142"/>
      <c r="E2451" s="142"/>
      <c r="F2451" s="142"/>
      <c r="G2451" s="142"/>
      <c r="H2451" s="142"/>
      <c r="I2451" s="142"/>
      <c r="J2451" s="142"/>
      <c r="K2451" s="142"/>
      <c r="L2451" s="143"/>
    </row>
    <row r="2452" spans="1:13" ht="78" customHeight="1" x14ac:dyDescent="0.25">
      <c r="A2452" s="52" t="s">
        <v>132</v>
      </c>
      <c r="B2452" s="35" t="s">
        <v>10</v>
      </c>
      <c r="C2452" s="36" t="str">
        <f>'Income Budget'!B2</f>
        <v>NIC Basic</v>
      </c>
      <c r="D2452" s="36" t="str">
        <f>'Income Budget'!C2</f>
        <v>NIC Upgrade</v>
      </c>
      <c r="E2452" s="36" t="str">
        <f>'Income Budget'!D2</f>
        <v>IFC Insurance</v>
      </c>
      <c r="F2452" s="36" t="str">
        <f>'Income Budget'!E2</f>
        <v>Local IFC Dues</v>
      </c>
      <c r="G2452" s="36" t="str">
        <f>'Income Budget'!F2</f>
        <v>Assessment 1</v>
      </c>
      <c r="H2452" s="36" t="str">
        <f>'Income Budget'!G2</f>
        <v>Assessment 2</v>
      </c>
      <c r="I2452" s="36" t="str">
        <f>'Income Budget'!H2</f>
        <v>Assessment 3</v>
      </c>
      <c r="J2452" s="36" t="str">
        <f>'Income Budget'!I2</f>
        <v>Assessment 4</v>
      </c>
      <c r="K2452" s="36" t="str">
        <f>'Income Budget'!J2</f>
        <v>Other</v>
      </c>
      <c r="L2452" s="37" t="str">
        <f>'Income Budget'!L2</f>
        <v>TOTAL</v>
      </c>
    </row>
    <row r="2453" spans="1:13" x14ac:dyDescent="0.25">
      <c r="A2453" s="103"/>
      <c r="B2453" s="104"/>
      <c r="C2453" s="105"/>
      <c r="D2453" s="105"/>
      <c r="E2453" s="105"/>
      <c r="F2453" s="105"/>
      <c r="G2453" s="105"/>
      <c r="H2453" s="105"/>
      <c r="I2453" s="106"/>
      <c r="J2453" s="106"/>
      <c r="K2453" s="106"/>
      <c r="L2453" s="107"/>
    </row>
    <row r="2454" spans="1:13" x14ac:dyDescent="0.25">
      <c r="A2454" s="53"/>
      <c r="I2454" s="40"/>
      <c r="J2454" s="40"/>
      <c r="K2454" s="40"/>
      <c r="L2454" s="41"/>
    </row>
    <row r="2455" spans="1:13" x14ac:dyDescent="0.25">
      <c r="A2455" s="53"/>
      <c r="I2455" s="40"/>
      <c r="J2455" s="40"/>
      <c r="K2455" s="40"/>
      <c r="L2455" s="41"/>
    </row>
    <row r="2456" spans="1:13" x14ac:dyDescent="0.25">
      <c r="A2456" s="53"/>
      <c r="I2456" s="40"/>
      <c r="J2456" s="40"/>
      <c r="K2456" s="40"/>
      <c r="L2456" s="41"/>
    </row>
    <row r="2457" spans="1:13" x14ac:dyDescent="0.25">
      <c r="A2457" s="53"/>
      <c r="I2457" s="40"/>
      <c r="J2457" s="40"/>
      <c r="K2457" s="40"/>
      <c r="L2457" s="41"/>
    </row>
    <row r="2458" spans="1:13" x14ac:dyDescent="0.25">
      <c r="A2458" s="53"/>
      <c r="I2458" s="40"/>
      <c r="J2458" s="40"/>
      <c r="K2458" s="40"/>
      <c r="L2458" s="41"/>
    </row>
    <row r="2459" spans="1:13" x14ac:dyDescent="0.25">
      <c r="A2459" s="53"/>
      <c r="I2459" s="40"/>
      <c r="J2459" s="40"/>
      <c r="K2459" s="40"/>
      <c r="L2459" s="41"/>
    </row>
    <row r="2460" spans="1:13" x14ac:dyDescent="0.25">
      <c r="A2460" s="53"/>
      <c r="I2460" s="40"/>
      <c r="J2460" s="40"/>
      <c r="K2460" s="40"/>
      <c r="L2460" s="41"/>
    </row>
    <row r="2461" spans="1:13" x14ac:dyDescent="0.25">
      <c r="A2461" s="53"/>
      <c r="I2461" s="40"/>
      <c r="J2461" s="40"/>
      <c r="K2461" s="40"/>
      <c r="L2461" s="41"/>
    </row>
    <row r="2462" spans="1:13" x14ac:dyDescent="0.25">
      <c r="A2462" s="53"/>
      <c r="I2462" s="40"/>
      <c r="J2462" s="40"/>
      <c r="K2462" s="40"/>
      <c r="L2462" s="41"/>
    </row>
    <row r="2463" spans="1:13" x14ac:dyDescent="0.25">
      <c r="A2463" s="53"/>
      <c r="I2463" s="40"/>
      <c r="J2463" s="40"/>
      <c r="K2463" s="40"/>
      <c r="L2463" s="41"/>
    </row>
    <row r="2464" spans="1:13" x14ac:dyDescent="0.25">
      <c r="A2464" s="53"/>
      <c r="I2464" s="40"/>
      <c r="J2464" s="40"/>
      <c r="K2464" s="40"/>
      <c r="L2464" s="41"/>
    </row>
    <row r="2465" spans="1:13" x14ac:dyDescent="0.25">
      <c r="A2465" s="53"/>
      <c r="I2465" s="40"/>
      <c r="J2465" s="40"/>
      <c r="K2465" s="40"/>
      <c r="L2465" s="41"/>
    </row>
    <row r="2466" spans="1:13" x14ac:dyDescent="0.25">
      <c r="A2466" s="53"/>
      <c r="I2466" s="40"/>
      <c r="J2466" s="40"/>
      <c r="K2466" s="40"/>
      <c r="L2466" s="41"/>
    </row>
    <row r="2467" spans="1:13" x14ac:dyDescent="0.25">
      <c r="A2467" s="53"/>
      <c r="I2467" s="40"/>
      <c r="J2467" s="40"/>
      <c r="K2467" s="40"/>
      <c r="L2467" s="41"/>
    </row>
    <row r="2468" spans="1:13" x14ac:dyDescent="0.25">
      <c r="A2468" s="53"/>
      <c r="I2468" s="40"/>
      <c r="J2468" s="40"/>
      <c r="K2468" s="40"/>
      <c r="L2468" s="41"/>
    </row>
    <row r="2469" spans="1:13" x14ac:dyDescent="0.25">
      <c r="A2469" s="53"/>
      <c r="I2469" s="40"/>
      <c r="J2469" s="40"/>
      <c r="K2469" s="40"/>
      <c r="L2469" s="41"/>
    </row>
    <row r="2470" spans="1:13" x14ac:dyDescent="0.25">
      <c r="A2470" s="53"/>
      <c r="I2470" s="40"/>
      <c r="J2470" s="40"/>
      <c r="K2470" s="40"/>
      <c r="L2470" s="41"/>
    </row>
    <row r="2471" spans="1:13" x14ac:dyDescent="0.25">
      <c r="A2471" s="53"/>
      <c r="I2471" s="40"/>
      <c r="J2471" s="40"/>
      <c r="K2471" s="40"/>
      <c r="L2471" s="41"/>
    </row>
    <row r="2472" spans="1:13" x14ac:dyDescent="0.25">
      <c r="A2472" s="53"/>
      <c r="I2472" s="40"/>
      <c r="J2472" s="40"/>
      <c r="K2472" s="40"/>
      <c r="L2472" s="41"/>
    </row>
    <row r="2473" spans="1:13" x14ac:dyDescent="0.25">
      <c r="A2473" s="55"/>
      <c r="B2473" s="100"/>
      <c r="C2473" s="49"/>
      <c r="D2473" s="49"/>
      <c r="E2473" s="49"/>
      <c r="F2473" s="49"/>
      <c r="G2473" s="49"/>
      <c r="H2473" s="49"/>
      <c r="I2473" s="101"/>
      <c r="J2473" s="101"/>
      <c r="K2473" s="101"/>
      <c r="L2473" s="102"/>
    </row>
    <row r="2474" spans="1:13" x14ac:dyDescent="0.25">
      <c r="A2474" s="55"/>
      <c r="B2474" s="48" t="s">
        <v>12</v>
      </c>
      <c r="C2474" s="49">
        <f t="shared" ref="C2474:L2474" si="98">SUM(C2453:C2473)</f>
        <v>0</v>
      </c>
      <c r="D2474" s="49">
        <f t="shared" si="98"/>
        <v>0</v>
      </c>
      <c r="E2474" s="49">
        <f t="shared" si="98"/>
        <v>0</v>
      </c>
      <c r="F2474" s="49">
        <f t="shared" si="98"/>
        <v>0</v>
      </c>
      <c r="G2474" s="49">
        <f t="shared" si="98"/>
        <v>0</v>
      </c>
      <c r="H2474" s="49">
        <f t="shared" si="98"/>
        <v>0</v>
      </c>
      <c r="I2474" s="49">
        <f t="shared" si="98"/>
        <v>0</v>
      </c>
      <c r="J2474" s="49">
        <f t="shared" si="98"/>
        <v>0</v>
      </c>
      <c r="K2474" s="49">
        <f t="shared" si="98"/>
        <v>0</v>
      </c>
      <c r="L2474" s="50">
        <f t="shared" si="98"/>
        <v>0</v>
      </c>
      <c r="M2474" s="13">
        <f>SUM(C2474:L2474)</f>
        <v>0</v>
      </c>
    </row>
    <row r="2477" spans="1:13" x14ac:dyDescent="0.25">
      <c r="M2477" s="13">
        <f>SUM(M1:M2476)</f>
        <v>0</v>
      </c>
    </row>
  </sheetData>
  <mergeCells count="99">
    <mergeCell ref="A1:L1"/>
    <mergeCell ref="A76:L76"/>
    <mergeCell ref="A101:L101"/>
    <mergeCell ref="A126:L126"/>
    <mergeCell ref="A651:L651"/>
    <mergeCell ref="A626:L626"/>
    <mergeCell ref="A601:L601"/>
    <mergeCell ref="A51:L51"/>
    <mergeCell ref="A26:L26"/>
    <mergeCell ref="A501:L501"/>
    <mergeCell ref="A476:L476"/>
    <mergeCell ref="A451:L451"/>
    <mergeCell ref="A151:L151"/>
    <mergeCell ref="A176:L176"/>
    <mergeCell ref="A776:L776"/>
    <mergeCell ref="A751:L751"/>
    <mergeCell ref="A726:L726"/>
    <mergeCell ref="A701:L701"/>
    <mergeCell ref="A676:L676"/>
    <mergeCell ref="A976:L976"/>
    <mergeCell ref="A276:L276"/>
    <mergeCell ref="A251:L251"/>
    <mergeCell ref="A226:L226"/>
    <mergeCell ref="A201:L201"/>
    <mergeCell ref="A801:L801"/>
    <mergeCell ref="A826:L826"/>
    <mergeCell ref="A426:L426"/>
    <mergeCell ref="A401:L401"/>
    <mergeCell ref="A376:L376"/>
    <mergeCell ref="A351:L351"/>
    <mergeCell ref="A326:L326"/>
    <mergeCell ref="A301:L301"/>
    <mergeCell ref="A576:L576"/>
    <mergeCell ref="A551:L551"/>
    <mergeCell ref="A526:L526"/>
    <mergeCell ref="A851:L851"/>
    <mergeCell ref="A876:L876"/>
    <mergeCell ref="A901:L901"/>
    <mergeCell ref="A926:L926"/>
    <mergeCell ref="A951:L951"/>
    <mergeCell ref="A1276:L1276"/>
    <mergeCell ref="A1001:L1001"/>
    <mergeCell ref="A1026:L1026"/>
    <mergeCell ref="A1051:L1051"/>
    <mergeCell ref="A1076:L1076"/>
    <mergeCell ref="A1101:L1101"/>
    <mergeCell ref="A1126:L1126"/>
    <mergeCell ref="A1151:L1151"/>
    <mergeCell ref="A1176:L1176"/>
    <mergeCell ref="A1201:L1201"/>
    <mergeCell ref="A1226:L1226"/>
    <mergeCell ref="A1251:L1251"/>
    <mergeCell ref="A1451:L1451"/>
    <mergeCell ref="A1476:L1476"/>
    <mergeCell ref="A1301:L1301"/>
    <mergeCell ref="A1326:L1326"/>
    <mergeCell ref="A1351:L1351"/>
    <mergeCell ref="A1376:L1376"/>
    <mergeCell ref="A1401:L1401"/>
    <mergeCell ref="A1426:L1426"/>
    <mergeCell ref="A2401:L2401"/>
    <mergeCell ref="A2426:L2426"/>
    <mergeCell ref="A2451:L2451"/>
    <mergeCell ref="A1501:L1501"/>
    <mergeCell ref="A1526:L1526"/>
    <mergeCell ref="A2376:L2376"/>
    <mergeCell ref="A1551:L1551"/>
    <mergeCell ref="A1576:L1576"/>
    <mergeCell ref="A1601:L1601"/>
    <mergeCell ref="A1626:L1626"/>
    <mergeCell ref="A2276:L2276"/>
    <mergeCell ref="A2301:L2301"/>
    <mergeCell ref="A2326:L2326"/>
    <mergeCell ref="A2351:L2351"/>
    <mergeCell ref="A1651:L1651"/>
    <mergeCell ref="A1676:L1676"/>
    <mergeCell ref="A1701:L1701"/>
    <mergeCell ref="A1726:L1726"/>
    <mergeCell ref="A1751:L1751"/>
    <mergeCell ref="A2151:L2151"/>
    <mergeCell ref="A1901:L1901"/>
    <mergeCell ref="A1926:L1926"/>
    <mergeCell ref="A1951:L1951"/>
    <mergeCell ref="A1976:L1976"/>
    <mergeCell ref="A2001:L2001"/>
    <mergeCell ref="A1776:L1776"/>
    <mergeCell ref="A1801:L1801"/>
    <mergeCell ref="A1826:L1826"/>
    <mergeCell ref="A1851:L1851"/>
    <mergeCell ref="A1876:L1876"/>
    <mergeCell ref="A2176:L2176"/>
    <mergeCell ref="A2201:L2201"/>
    <mergeCell ref="A2226:L2226"/>
    <mergeCell ref="A2251:L2251"/>
    <mergeCell ref="A2026:L2026"/>
    <mergeCell ref="A2051:L2051"/>
    <mergeCell ref="A2076:L2076"/>
    <mergeCell ref="A2101:L2101"/>
    <mergeCell ref="A2126:L212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  <rowBreaks count="98" manualBreakCount="98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  <brk id="300" max="16383" man="1"/>
    <brk id="325" max="16383" man="1"/>
    <brk id="350" max="16383" man="1"/>
    <brk id="375" max="16383" man="1"/>
    <brk id="400" max="16383" man="1"/>
    <brk id="425" max="16383" man="1"/>
    <brk id="450" max="16383" man="1"/>
    <brk id="475" max="16383" man="1"/>
    <brk id="500" max="16383" man="1"/>
    <brk id="525" max="16383" man="1"/>
    <brk id="550" max="16383" man="1"/>
    <brk id="575" max="16383" man="1"/>
    <brk id="600" max="16383" man="1"/>
    <brk id="625" max="16383" man="1"/>
    <brk id="650" max="16383" man="1"/>
    <brk id="675" max="16383" man="1"/>
    <brk id="700" max="16383" man="1"/>
    <brk id="725" max="16383" man="1"/>
    <brk id="750" max="16383" man="1"/>
    <brk id="775" max="16383" man="1"/>
    <brk id="800" max="16383" man="1"/>
    <brk id="825" max="16383" man="1"/>
    <brk id="850" max="16383" man="1"/>
    <brk id="875" max="16383" man="1"/>
    <brk id="900" max="16383" man="1"/>
    <brk id="925" max="16383" man="1"/>
    <brk id="950" max="16383" man="1"/>
    <brk id="975" max="16383" man="1"/>
    <brk id="1000" max="16383" man="1"/>
    <brk id="1025" max="16383" man="1"/>
    <brk id="1050" max="16383" man="1"/>
    <brk id="1075" max="16383" man="1"/>
    <brk id="1100" max="16383" man="1"/>
    <brk id="1125" max="16383" man="1"/>
    <brk id="1150" max="16383" man="1"/>
    <brk id="1175" max="16383" man="1"/>
    <brk id="1200" max="16383" man="1"/>
    <brk id="1225" max="16383" man="1"/>
    <brk id="1250" max="16383" man="1"/>
    <brk id="1275" max="16383" man="1"/>
    <brk id="1300" max="16383" man="1"/>
    <brk id="1325" max="16383" man="1"/>
    <brk id="1350" max="16383" man="1"/>
    <brk id="1375" max="16383" man="1"/>
    <brk id="1400" max="16383" man="1"/>
    <brk id="1425" max="16383" man="1"/>
    <brk id="1450" max="16383" man="1"/>
    <brk id="1475" max="16383" man="1"/>
    <brk id="1500" max="16383" man="1"/>
    <brk id="1525" max="16383" man="1"/>
    <brk id="1550" max="16383" man="1"/>
    <brk id="1575" max="16383" man="1"/>
    <brk id="1600" max="16383" man="1"/>
    <brk id="1625" max="16383" man="1"/>
    <brk id="1650" max="16383" man="1"/>
    <brk id="1675" max="16383" man="1"/>
    <brk id="1700" max="16383" man="1"/>
    <brk id="1725" max="16383" man="1"/>
    <brk id="1750" max="16383" man="1"/>
    <brk id="1775" max="16383" man="1"/>
    <brk id="1800" max="16383" man="1"/>
    <brk id="1825" max="16383" man="1"/>
    <brk id="1850" max="16383" man="1"/>
    <brk id="1875" max="16383" man="1"/>
    <brk id="1900" max="16383" man="1"/>
    <brk id="1925" max="16383" man="1"/>
    <brk id="1950" max="16383" man="1"/>
    <brk id="1975" max="16383" man="1"/>
    <brk id="2000" max="16383" man="1"/>
    <brk id="2025" max="16383" man="1"/>
    <brk id="2050" max="16383" man="1"/>
    <brk id="2075" max="16383" man="1"/>
    <brk id="2100" max="16383" man="1"/>
    <brk id="2125" max="16383" man="1"/>
    <brk id="2150" max="16383" man="1"/>
    <brk id="2175" max="16383" man="1"/>
    <brk id="2200" max="16383" man="1"/>
    <brk id="2225" max="16383" man="1"/>
    <brk id="2250" max="16383" man="1"/>
    <brk id="2275" max="16383" man="1"/>
    <brk id="2300" max="16383" man="1"/>
    <brk id="2325" max="16383" man="1"/>
    <brk id="2350" max="16383" man="1"/>
    <brk id="2375" max="16383" man="1"/>
    <brk id="2400" max="16383" man="1"/>
    <brk id="2425" max="16383" man="1"/>
    <brk id="24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62DB2-9688-47CA-B22D-9EB95D2A7E9D}">
  <dimension ref="A1:BS104"/>
  <sheetViews>
    <sheetView workbookViewId="0">
      <selection activeCell="D3" sqref="D3"/>
    </sheetView>
  </sheetViews>
  <sheetFormatPr defaultRowHeight="13.2" x14ac:dyDescent="0.25"/>
  <cols>
    <col min="1" max="1" width="40.77734375" customWidth="1"/>
    <col min="4" max="4" width="40.77734375" customWidth="1"/>
    <col min="7" max="7" width="40.77734375" customWidth="1"/>
    <col min="10" max="10" width="40.77734375" customWidth="1"/>
    <col min="13" max="13" width="40.77734375" customWidth="1"/>
    <col min="16" max="16" width="40.77734375" customWidth="1"/>
    <col min="19" max="19" width="40.77734375" customWidth="1"/>
    <col min="22" max="22" width="40.77734375" customWidth="1"/>
    <col min="25" max="25" width="40.77734375" customWidth="1"/>
    <col min="28" max="28" width="40.77734375" customWidth="1"/>
    <col min="31" max="31" width="40.77734375" customWidth="1"/>
    <col min="34" max="34" width="40.77734375" customWidth="1"/>
    <col min="37" max="37" width="40.77734375" customWidth="1"/>
    <col min="40" max="40" width="40.77734375" customWidth="1"/>
    <col min="43" max="43" width="40.77734375" customWidth="1"/>
    <col min="46" max="46" width="40.77734375" customWidth="1"/>
    <col min="49" max="49" width="40.77734375" customWidth="1"/>
    <col min="52" max="52" width="40.77734375" customWidth="1"/>
    <col min="55" max="55" width="40.77734375" customWidth="1"/>
    <col min="58" max="58" width="40.77734375" customWidth="1"/>
    <col min="61" max="61" width="40.77734375" customWidth="1"/>
    <col min="64" max="64" width="40.77734375" customWidth="1"/>
    <col min="67" max="67" width="40.77734375" customWidth="1"/>
    <col min="70" max="70" width="40.77734375" customWidth="1"/>
  </cols>
  <sheetData>
    <row r="1" spans="1:71" x14ac:dyDescent="0.25">
      <c r="A1" s="133" t="str">
        <f>Budget!A19</f>
        <v>NIC Campus Support Basic</v>
      </c>
      <c r="B1" s="134"/>
      <c r="C1" s="81"/>
      <c r="D1" s="133" t="str">
        <f>Budget!A20</f>
        <v>NIC Campus Support Upgrade</v>
      </c>
      <c r="E1" s="134"/>
      <c r="G1" s="133" t="str">
        <f>Budget!A21</f>
        <v>General Liability Insurance</v>
      </c>
      <c r="H1" s="134"/>
      <c r="J1" s="133" t="str">
        <f>Budget!A22</f>
        <v>Recruitment</v>
      </c>
      <c r="K1" s="134"/>
      <c r="M1" s="133" t="str">
        <f>Budget!A23</f>
        <v>Greek Week</v>
      </c>
      <c r="N1" s="134"/>
      <c r="P1" s="133" t="str">
        <f>Budget!A24</f>
        <v>Educational Programming</v>
      </c>
      <c r="Q1" s="134"/>
      <c r="S1" s="133" t="str">
        <f>Budget!A25</f>
        <v>PRIME</v>
      </c>
      <c r="T1" s="134"/>
      <c r="V1" s="133" t="str">
        <f>Budget!A26</f>
        <v>IFC Academy</v>
      </c>
      <c r="W1" s="134"/>
      <c r="X1" s="81"/>
      <c r="Y1" s="133" t="str">
        <f>Budget!A27</f>
        <v>UIFI</v>
      </c>
      <c r="Z1" s="134"/>
      <c r="AB1" s="133" t="str">
        <f>Budget!A28</f>
        <v>Regional Conference</v>
      </c>
      <c r="AC1" s="134"/>
      <c r="AE1" s="133" t="str">
        <f>Budget!A29</f>
        <v>Accounting and Bank Fees</v>
      </c>
      <c r="AF1" s="134"/>
      <c r="AH1" s="133" t="str">
        <f>Budget!A30</f>
        <v>Meeting Facility Rental</v>
      </c>
      <c r="AI1" s="134"/>
      <c r="AK1" s="133" t="str">
        <f>Budget!A31</f>
        <v>Merchandise/Apparel/Favors</v>
      </c>
      <c r="AL1" s="134"/>
      <c r="AN1" s="133" t="str">
        <f>Budget!A32</f>
        <v>Retreat</v>
      </c>
      <c r="AO1" s="134"/>
      <c r="AQ1" s="133" t="str">
        <f>Budget!A33</f>
        <v>Communication</v>
      </c>
      <c r="AR1" s="134"/>
      <c r="AT1" s="133" t="str">
        <f>Budget!A34</f>
        <v>Philanthropic Fundraising</v>
      </c>
      <c r="AU1" s="134"/>
      <c r="AV1" s="81"/>
      <c r="AW1" s="133" t="str">
        <f>Budget!A35</f>
        <v>Awards/Scholarships</v>
      </c>
      <c r="AX1" s="134"/>
      <c r="AZ1" s="133" t="str">
        <f>Budget!A36</f>
        <v>Miscellaneous</v>
      </c>
      <c r="BA1" s="134"/>
      <c r="BC1" s="133" t="str">
        <f>Budget!A37</f>
        <v>Other</v>
      </c>
      <c r="BD1" s="134"/>
      <c r="BF1" s="133" t="str">
        <f>Budget!A38</f>
        <v>Other</v>
      </c>
      <c r="BG1" s="134"/>
      <c r="BI1" s="133" t="str">
        <f>Budget!A39</f>
        <v>Other</v>
      </c>
      <c r="BJ1" s="134"/>
      <c r="BL1" s="133" t="str">
        <f>Budget!A41</f>
        <v>Other</v>
      </c>
      <c r="BM1" s="134"/>
      <c r="BO1" s="133" t="str">
        <f>Budget!A41</f>
        <v>Other</v>
      </c>
      <c r="BP1" s="134"/>
      <c r="BR1" s="133" t="str">
        <f>Budget!A42</f>
        <v>Other</v>
      </c>
      <c r="BS1" s="134"/>
    </row>
    <row r="2" spans="1:71" x14ac:dyDescent="0.25">
      <c r="A2" s="129" t="s">
        <v>133</v>
      </c>
      <c r="B2" s="130" t="s">
        <v>13</v>
      </c>
      <c r="D2" s="129" t="s">
        <v>133</v>
      </c>
      <c r="E2" s="130" t="s">
        <v>13</v>
      </c>
      <c r="G2" s="129" t="s">
        <v>133</v>
      </c>
      <c r="H2" s="130" t="s">
        <v>13</v>
      </c>
      <c r="J2" s="129" t="s">
        <v>133</v>
      </c>
      <c r="K2" s="130" t="s">
        <v>13</v>
      </c>
      <c r="M2" s="129" t="s">
        <v>133</v>
      </c>
      <c r="N2" s="130" t="s">
        <v>13</v>
      </c>
      <c r="P2" s="129" t="s">
        <v>133</v>
      </c>
      <c r="Q2" s="130" t="s">
        <v>13</v>
      </c>
      <c r="S2" s="129" t="s">
        <v>133</v>
      </c>
      <c r="T2" s="130" t="s">
        <v>13</v>
      </c>
      <c r="V2" s="129" t="s">
        <v>133</v>
      </c>
      <c r="W2" s="130" t="s">
        <v>13</v>
      </c>
      <c r="Y2" s="129" t="s">
        <v>133</v>
      </c>
      <c r="Z2" s="130" t="s">
        <v>13</v>
      </c>
      <c r="AB2" s="129" t="s">
        <v>133</v>
      </c>
      <c r="AC2" s="130" t="s">
        <v>13</v>
      </c>
      <c r="AE2" s="129" t="s">
        <v>133</v>
      </c>
      <c r="AF2" s="130" t="s">
        <v>13</v>
      </c>
      <c r="AH2" s="129" t="s">
        <v>133</v>
      </c>
      <c r="AI2" s="130" t="s">
        <v>13</v>
      </c>
      <c r="AK2" s="129" t="s">
        <v>133</v>
      </c>
      <c r="AL2" s="130" t="s">
        <v>13</v>
      </c>
      <c r="AN2" s="129" t="s">
        <v>133</v>
      </c>
      <c r="AO2" s="130" t="s">
        <v>13</v>
      </c>
      <c r="AQ2" s="129" t="s">
        <v>133</v>
      </c>
      <c r="AR2" s="130" t="s">
        <v>13</v>
      </c>
      <c r="AT2" s="129" t="s">
        <v>133</v>
      </c>
      <c r="AU2" s="130" t="s">
        <v>13</v>
      </c>
      <c r="AW2" s="129" t="s">
        <v>133</v>
      </c>
      <c r="AX2" s="130" t="s">
        <v>13</v>
      </c>
      <c r="AZ2" s="129" t="s">
        <v>133</v>
      </c>
      <c r="BA2" s="130" t="s">
        <v>13</v>
      </c>
      <c r="BC2" s="129" t="s">
        <v>133</v>
      </c>
      <c r="BD2" s="130" t="s">
        <v>13</v>
      </c>
      <c r="BF2" s="129" t="s">
        <v>133</v>
      </c>
      <c r="BG2" s="130" t="s">
        <v>13</v>
      </c>
      <c r="BI2" s="129" t="s">
        <v>133</v>
      </c>
      <c r="BJ2" s="130" t="s">
        <v>13</v>
      </c>
      <c r="BL2" s="129" t="s">
        <v>133</v>
      </c>
      <c r="BM2" s="130" t="s">
        <v>13</v>
      </c>
      <c r="BO2" s="129" t="s">
        <v>133</v>
      </c>
      <c r="BP2" s="130" t="s">
        <v>13</v>
      </c>
      <c r="BR2" s="129" t="s">
        <v>133</v>
      </c>
      <c r="BS2" s="130" t="s">
        <v>13</v>
      </c>
    </row>
    <row r="3" spans="1:71" ht="15" customHeight="1" x14ac:dyDescent="0.25">
      <c r="A3" s="92" t="s">
        <v>145</v>
      </c>
      <c r="B3" s="96">
        <v>0</v>
      </c>
      <c r="C3" s="65"/>
      <c r="D3" s="92" t="s">
        <v>147</v>
      </c>
      <c r="E3" s="96">
        <v>0</v>
      </c>
      <c r="G3" s="92" t="s">
        <v>151</v>
      </c>
      <c r="H3" s="96">
        <v>0</v>
      </c>
      <c r="J3" s="92" t="s">
        <v>200</v>
      </c>
      <c r="K3" s="96">
        <v>0</v>
      </c>
      <c r="M3" s="92" t="s">
        <v>160</v>
      </c>
      <c r="N3" s="96">
        <v>0</v>
      </c>
      <c r="P3" s="92" t="s">
        <v>172</v>
      </c>
      <c r="Q3" s="96">
        <v>0</v>
      </c>
      <c r="S3" s="92" t="s">
        <v>180</v>
      </c>
      <c r="T3" s="96">
        <v>0</v>
      </c>
      <c r="V3" s="92" t="s">
        <v>182</v>
      </c>
      <c r="W3" s="96">
        <v>0</v>
      </c>
      <c r="X3" s="65"/>
      <c r="Y3" s="92" t="s">
        <v>183</v>
      </c>
      <c r="Z3" s="96">
        <v>0</v>
      </c>
      <c r="AB3" s="92" t="s">
        <v>182</v>
      </c>
      <c r="AC3" s="96">
        <v>0</v>
      </c>
      <c r="AE3" s="92" t="s">
        <v>186</v>
      </c>
      <c r="AF3" s="96">
        <v>0</v>
      </c>
      <c r="AH3" s="92" t="s">
        <v>191</v>
      </c>
      <c r="AI3" s="96">
        <v>0</v>
      </c>
      <c r="AK3" s="92" t="s">
        <v>192</v>
      </c>
      <c r="AL3" s="96">
        <v>0</v>
      </c>
      <c r="AN3" s="92" t="s">
        <v>126</v>
      </c>
      <c r="AO3" s="96">
        <v>0</v>
      </c>
      <c r="AQ3" s="92" t="s">
        <v>201</v>
      </c>
      <c r="AR3" s="96">
        <v>0</v>
      </c>
      <c r="AT3" s="92" t="s">
        <v>203</v>
      </c>
      <c r="AU3" s="96">
        <v>0</v>
      </c>
      <c r="AV3" s="65"/>
      <c r="AW3" s="92" t="s">
        <v>210</v>
      </c>
      <c r="AX3" s="96">
        <v>0</v>
      </c>
      <c r="AZ3" s="92"/>
      <c r="BA3" s="96">
        <v>0</v>
      </c>
      <c r="BC3" s="92"/>
      <c r="BD3" s="96">
        <v>0</v>
      </c>
      <c r="BF3" s="92"/>
      <c r="BG3" s="96">
        <v>0</v>
      </c>
      <c r="BI3" s="92"/>
      <c r="BJ3" s="96">
        <v>0</v>
      </c>
      <c r="BL3" s="92"/>
      <c r="BM3" s="96">
        <v>0</v>
      </c>
      <c r="BO3" s="92"/>
      <c r="BP3" s="96">
        <v>0</v>
      </c>
      <c r="BR3" s="92"/>
      <c r="BS3" s="96">
        <v>0</v>
      </c>
    </row>
    <row r="4" spans="1:71" ht="15" customHeight="1" x14ac:dyDescent="0.25">
      <c r="A4" s="92" t="s">
        <v>146</v>
      </c>
      <c r="B4" s="96">
        <v>0</v>
      </c>
      <c r="C4" s="65"/>
      <c r="D4" s="92" t="s">
        <v>148</v>
      </c>
      <c r="E4" s="96">
        <v>0</v>
      </c>
      <c r="G4" s="92" t="s">
        <v>152</v>
      </c>
      <c r="H4" s="96">
        <v>0</v>
      </c>
      <c r="J4" s="92" t="s">
        <v>158</v>
      </c>
      <c r="K4" s="96">
        <v>0</v>
      </c>
      <c r="M4" s="92" t="s">
        <v>126</v>
      </c>
      <c r="N4" s="96">
        <v>0</v>
      </c>
      <c r="P4" s="92" t="s">
        <v>173</v>
      </c>
      <c r="Q4" s="96">
        <v>0</v>
      </c>
      <c r="S4" s="92" t="s">
        <v>164</v>
      </c>
      <c r="T4" s="96">
        <v>0</v>
      </c>
      <c r="V4" s="92"/>
      <c r="W4" s="96">
        <v>0</v>
      </c>
      <c r="X4" s="65"/>
      <c r="Y4" s="92" t="s">
        <v>164</v>
      </c>
      <c r="Z4" s="96">
        <v>0</v>
      </c>
      <c r="AB4" s="92" t="s">
        <v>164</v>
      </c>
      <c r="AC4" s="96">
        <v>0</v>
      </c>
      <c r="AE4" s="92" t="s">
        <v>187</v>
      </c>
      <c r="AF4" s="96">
        <v>0</v>
      </c>
      <c r="AH4" s="92"/>
      <c r="AI4" s="96">
        <v>0</v>
      </c>
      <c r="AK4" s="92" t="s">
        <v>194</v>
      </c>
      <c r="AL4" s="96">
        <v>0</v>
      </c>
      <c r="AN4" s="92" t="s">
        <v>164</v>
      </c>
      <c r="AO4" s="96">
        <v>0</v>
      </c>
      <c r="AQ4" s="92" t="s">
        <v>202</v>
      </c>
      <c r="AR4" s="96">
        <v>0</v>
      </c>
      <c r="AT4" s="92" t="s">
        <v>208</v>
      </c>
      <c r="AU4" s="96">
        <v>0</v>
      </c>
      <c r="AV4" s="65"/>
      <c r="AW4" s="92" t="s">
        <v>209</v>
      </c>
      <c r="AX4" s="96">
        <v>0</v>
      </c>
      <c r="AZ4" s="92"/>
      <c r="BA4" s="96">
        <v>0</v>
      </c>
      <c r="BC4" s="92"/>
      <c r="BD4" s="96">
        <v>0</v>
      </c>
      <c r="BF4" s="92"/>
      <c r="BG4" s="96">
        <v>0</v>
      </c>
      <c r="BI4" s="92"/>
      <c r="BJ4" s="96">
        <v>0</v>
      </c>
      <c r="BL4" s="92"/>
      <c r="BM4" s="96">
        <v>0</v>
      </c>
      <c r="BO4" s="92"/>
      <c r="BP4" s="96">
        <v>0</v>
      </c>
      <c r="BR4" s="92"/>
      <c r="BS4" s="96">
        <v>0</v>
      </c>
    </row>
    <row r="5" spans="1:71" ht="15" customHeight="1" x14ac:dyDescent="0.25">
      <c r="A5" s="92"/>
      <c r="B5" s="96">
        <v>0</v>
      </c>
      <c r="C5" s="65"/>
      <c r="D5" s="92" t="s">
        <v>149</v>
      </c>
      <c r="E5" s="96">
        <v>0</v>
      </c>
      <c r="G5" s="92" t="s">
        <v>153</v>
      </c>
      <c r="H5" s="96">
        <v>0</v>
      </c>
      <c r="J5" s="92" t="s">
        <v>159</v>
      </c>
      <c r="K5" s="96">
        <v>0</v>
      </c>
      <c r="M5" s="92" t="s">
        <v>163</v>
      </c>
      <c r="N5" s="96">
        <v>0</v>
      </c>
      <c r="P5" s="92" t="s">
        <v>174</v>
      </c>
      <c r="Q5" s="96">
        <v>0</v>
      </c>
      <c r="S5" s="92" t="s">
        <v>181</v>
      </c>
      <c r="T5" s="96">
        <v>0</v>
      </c>
      <c r="V5" s="92"/>
      <c r="W5" s="96">
        <v>0</v>
      </c>
      <c r="X5" s="65"/>
      <c r="Y5" s="92"/>
      <c r="Z5" s="96">
        <v>0</v>
      </c>
      <c r="AB5" s="92" t="s">
        <v>184</v>
      </c>
      <c r="AC5" s="96">
        <v>0</v>
      </c>
      <c r="AE5" s="92" t="s">
        <v>188</v>
      </c>
      <c r="AF5" s="96">
        <v>0</v>
      </c>
      <c r="AH5" s="92"/>
      <c r="AI5" s="96">
        <v>0</v>
      </c>
      <c r="AK5" s="92" t="s">
        <v>193</v>
      </c>
      <c r="AL5" s="96">
        <v>0</v>
      </c>
      <c r="AN5" s="92" t="s">
        <v>160</v>
      </c>
      <c r="AO5" s="96">
        <v>0</v>
      </c>
      <c r="AQ5" s="92" t="s">
        <v>204</v>
      </c>
      <c r="AR5" s="96">
        <v>0</v>
      </c>
      <c r="AT5" s="92" t="s">
        <v>126</v>
      </c>
      <c r="AU5" s="96">
        <v>0</v>
      </c>
      <c r="AV5" s="65"/>
      <c r="AW5" s="92"/>
      <c r="AX5" s="96">
        <v>0</v>
      </c>
      <c r="AZ5" s="92"/>
      <c r="BA5" s="96">
        <v>0</v>
      </c>
      <c r="BC5" s="92"/>
      <c r="BD5" s="96">
        <v>0</v>
      </c>
      <c r="BF5" s="92"/>
      <c r="BG5" s="96">
        <v>0</v>
      </c>
      <c r="BI5" s="92"/>
      <c r="BJ5" s="96">
        <v>0</v>
      </c>
      <c r="BL5" s="92"/>
      <c r="BM5" s="96">
        <v>0</v>
      </c>
      <c r="BO5" s="92"/>
      <c r="BP5" s="96">
        <v>0</v>
      </c>
      <c r="BR5" s="92"/>
      <c r="BS5" s="96">
        <v>0</v>
      </c>
    </row>
    <row r="6" spans="1:71" ht="15" customHeight="1" x14ac:dyDescent="0.25">
      <c r="A6" s="92"/>
      <c r="B6" s="96">
        <v>0</v>
      </c>
      <c r="C6" s="65"/>
      <c r="D6" s="92" t="s">
        <v>150</v>
      </c>
      <c r="E6" s="96">
        <v>0</v>
      </c>
      <c r="G6" s="92" t="s">
        <v>154</v>
      </c>
      <c r="H6" s="96">
        <v>0</v>
      </c>
      <c r="J6" s="92" t="s">
        <v>160</v>
      </c>
      <c r="K6" s="96">
        <v>0</v>
      </c>
      <c r="M6" s="92" t="s">
        <v>161</v>
      </c>
      <c r="N6" s="96">
        <v>0</v>
      </c>
      <c r="P6" s="92" t="s">
        <v>175</v>
      </c>
      <c r="Q6" s="96">
        <v>0</v>
      </c>
      <c r="S6" s="92"/>
      <c r="T6" s="96">
        <v>0</v>
      </c>
      <c r="V6" s="92"/>
      <c r="W6" s="96">
        <v>0</v>
      </c>
      <c r="X6" s="65"/>
      <c r="Y6" s="92"/>
      <c r="Z6" s="96">
        <v>0</v>
      </c>
      <c r="AB6" s="92" t="s">
        <v>185</v>
      </c>
      <c r="AC6" s="96">
        <v>0</v>
      </c>
      <c r="AE6" s="92" t="s">
        <v>189</v>
      </c>
      <c r="AF6" s="96">
        <v>0</v>
      </c>
      <c r="AH6" s="92"/>
      <c r="AI6" s="96">
        <v>0</v>
      </c>
      <c r="AK6" s="92" t="s">
        <v>195</v>
      </c>
      <c r="AL6" s="96">
        <v>0</v>
      </c>
      <c r="AN6" s="92" t="s">
        <v>197</v>
      </c>
      <c r="AO6" s="96">
        <v>0</v>
      </c>
      <c r="AQ6" s="92" t="s">
        <v>205</v>
      </c>
      <c r="AR6" s="96">
        <v>0</v>
      </c>
      <c r="AT6" s="92" t="s">
        <v>163</v>
      </c>
      <c r="AU6" s="96">
        <v>0</v>
      </c>
      <c r="AV6" s="65"/>
      <c r="AW6" s="92"/>
      <c r="AX6" s="96">
        <v>0</v>
      </c>
      <c r="AZ6" s="92"/>
      <c r="BA6" s="96">
        <v>0</v>
      </c>
      <c r="BC6" s="92"/>
      <c r="BD6" s="96">
        <v>0</v>
      </c>
      <c r="BF6" s="92"/>
      <c r="BG6" s="96">
        <v>0</v>
      </c>
      <c r="BI6" s="92"/>
      <c r="BJ6" s="96">
        <v>0</v>
      </c>
      <c r="BL6" s="92"/>
      <c r="BM6" s="96">
        <v>0</v>
      </c>
      <c r="BO6" s="92"/>
      <c r="BP6" s="96">
        <v>0</v>
      </c>
      <c r="BR6" s="92"/>
      <c r="BS6" s="96">
        <v>0</v>
      </c>
    </row>
    <row r="7" spans="1:71" ht="15" customHeight="1" x14ac:dyDescent="0.25">
      <c r="A7" s="92"/>
      <c r="B7" s="96">
        <v>0</v>
      </c>
      <c r="C7" s="65"/>
      <c r="D7" s="92"/>
      <c r="E7" s="96">
        <v>0</v>
      </c>
      <c r="G7" s="92" t="s">
        <v>155</v>
      </c>
      <c r="H7" s="96">
        <v>0</v>
      </c>
      <c r="J7" s="92" t="s">
        <v>126</v>
      </c>
      <c r="K7" s="96">
        <v>0</v>
      </c>
      <c r="M7" s="92" t="s">
        <v>169</v>
      </c>
      <c r="N7" s="96">
        <v>0</v>
      </c>
      <c r="P7" s="92" t="s">
        <v>176</v>
      </c>
      <c r="Q7" s="96">
        <v>0</v>
      </c>
      <c r="S7" s="92"/>
      <c r="T7" s="96">
        <v>0</v>
      </c>
      <c r="V7" s="92"/>
      <c r="W7" s="96">
        <v>0</v>
      </c>
      <c r="X7" s="65"/>
      <c r="Y7" s="92"/>
      <c r="Z7" s="96">
        <v>0</v>
      </c>
      <c r="AB7" s="92"/>
      <c r="AC7" s="96">
        <v>0</v>
      </c>
      <c r="AE7" s="92" t="s">
        <v>190</v>
      </c>
      <c r="AF7" s="96">
        <v>0</v>
      </c>
      <c r="AH7" s="92"/>
      <c r="AI7" s="96">
        <v>0</v>
      </c>
      <c r="AK7" s="92" t="s">
        <v>196</v>
      </c>
      <c r="AL7" s="96">
        <v>0</v>
      </c>
      <c r="AN7" s="92" t="s">
        <v>198</v>
      </c>
      <c r="AO7" s="96">
        <v>0</v>
      </c>
      <c r="AQ7" s="92" t="s">
        <v>206</v>
      </c>
      <c r="AR7" s="96">
        <v>0</v>
      </c>
      <c r="AT7" s="92" t="s">
        <v>161</v>
      </c>
      <c r="AU7" s="96">
        <v>0</v>
      </c>
      <c r="AV7" s="65"/>
      <c r="AW7" s="92"/>
      <c r="AX7" s="96">
        <v>0</v>
      </c>
      <c r="AZ7" s="92"/>
      <c r="BA7" s="96">
        <v>0</v>
      </c>
      <c r="BC7" s="92"/>
      <c r="BD7" s="96">
        <v>0</v>
      </c>
      <c r="BF7" s="92"/>
      <c r="BG7" s="96">
        <v>0</v>
      </c>
      <c r="BI7" s="92"/>
      <c r="BJ7" s="96">
        <v>0</v>
      </c>
      <c r="BL7" s="92"/>
      <c r="BM7" s="96">
        <v>0</v>
      </c>
      <c r="BO7" s="92"/>
      <c r="BP7" s="96">
        <v>0</v>
      </c>
      <c r="BR7" s="92"/>
      <c r="BS7" s="96">
        <v>0</v>
      </c>
    </row>
    <row r="8" spans="1:71" ht="15" customHeight="1" x14ac:dyDescent="0.25">
      <c r="A8" s="92"/>
      <c r="B8" s="96">
        <v>0</v>
      </c>
      <c r="C8" s="65"/>
      <c r="D8" s="92"/>
      <c r="E8" s="96">
        <v>0</v>
      </c>
      <c r="G8" s="92" t="s">
        <v>156</v>
      </c>
      <c r="H8" s="96">
        <v>0</v>
      </c>
      <c r="J8" s="92" t="s">
        <v>163</v>
      </c>
      <c r="K8" s="96">
        <v>0</v>
      </c>
      <c r="M8" s="92" t="s">
        <v>164</v>
      </c>
      <c r="N8" s="96">
        <v>0</v>
      </c>
      <c r="P8" s="92"/>
      <c r="Q8" s="96">
        <v>0</v>
      </c>
      <c r="S8" s="92"/>
      <c r="T8" s="96">
        <v>0</v>
      </c>
      <c r="V8" s="92"/>
      <c r="W8" s="96">
        <v>0</v>
      </c>
      <c r="X8" s="65"/>
      <c r="Y8" s="92"/>
      <c r="Z8" s="96">
        <v>0</v>
      </c>
      <c r="AB8" s="92"/>
      <c r="AC8" s="96">
        <v>0</v>
      </c>
      <c r="AE8" s="92"/>
      <c r="AF8" s="96">
        <v>0</v>
      </c>
      <c r="AH8" s="92"/>
      <c r="AI8" s="96">
        <v>0</v>
      </c>
      <c r="AK8" s="92"/>
      <c r="AL8" s="96">
        <v>0</v>
      </c>
      <c r="AN8" s="92"/>
      <c r="AO8" s="96">
        <v>0</v>
      </c>
      <c r="AQ8" s="92" t="s">
        <v>207</v>
      </c>
      <c r="AR8" s="96">
        <v>0</v>
      </c>
      <c r="AT8" s="92" t="s">
        <v>169</v>
      </c>
      <c r="AU8" s="96">
        <v>0</v>
      </c>
      <c r="AV8" s="65"/>
      <c r="AW8" s="92"/>
      <c r="AX8" s="96">
        <v>0</v>
      </c>
      <c r="AZ8" s="92"/>
      <c r="BA8" s="96">
        <v>0</v>
      </c>
      <c r="BC8" s="92"/>
      <c r="BD8" s="96">
        <v>0</v>
      </c>
      <c r="BF8" s="92"/>
      <c r="BG8" s="96">
        <v>0</v>
      </c>
      <c r="BI8" s="92"/>
      <c r="BJ8" s="96">
        <v>0</v>
      </c>
      <c r="BL8" s="92"/>
      <c r="BM8" s="96">
        <v>0</v>
      </c>
      <c r="BO8" s="92"/>
      <c r="BP8" s="96">
        <v>0</v>
      </c>
      <c r="BR8" s="92"/>
      <c r="BS8" s="96">
        <v>0</v>
      </c>
    </row>
    <row r="9" spans="1:71" ht="15" customHeight="1" x14ac:dyDescent="0.25">
      <c r="A9" s="92"/>
      <c r="B9" s="96">
        <v>0</v>
      </c>
      <c r="C9" s="65"/>
      <c r="D9" s="92"/>
      <c r="E9" s="96">
        <v>0</v>
      </c>
      <c r="G9" s="92" t="s">
        <v>157</v>
      </c>
      <c r="H9" s="96">
        <v>0</v>
      </c>
      <c r="J9" s="92" t="s">
        <v>161</v>
      </c>
      <c r="K9" s="96">
        <v>0</v>
      </c>
      <c r="M9" s="92" t="s">
        <v>165</v>
      </c>
      <c r="N9" s="96">
        <v>0</v>
      </c>
      <c r="P9" s="92"/>
      <c r="Q9" s="96">
        <v>0</v>
      </c>
      <c r="S9" s="92"/>
      <c r="T9" s="96">
        <v>0</v>
      </c>
      <c r="V9" s="92"/>
      <c r="W9" s="96">
        <v>0</v>
      </c>
      <c r="X9" s="65"/>
      <c r="Y9" s="92"/>
      <c r="Z9" s="96">
        <v>0</v>
      </c>
      <c r="AB9" s="92"/>
      <c r="AC9" s="96">
        <v>0</v>
      </c>
      <c r="AE9" s="92"/>
      <c r="AF9" s="96">
        <v>0</v>
      </c>
      <c r="AH9" s="92"/>
      <c r="AI9" s="96">
        <v>0</v>
      </c>
      <c r="AK9" s="92"/>
      <c r="AL9" s="96">
        <v>0</v>
      </c>
      <c r="AN9" s="92"/>
      <c r="AO9" s="96">
        <v>0</v>
      </c>
      <c r="AQ9" s="92"/>
      <c r="AR9" s="96">
        <v>0</v>
      </c>
      <c r="AT9" s="92" t="s">
        <v>164</v>
      </c>
      <c r="AU9" s="96">
        <v>0</v>
      </c>
      <c r="AV9" s="65"/>
      <c r="AW9" s="92"/>
      <c r="AX9" s="96">
        <v>0</v>
      </c>
      <c r="AZ9" s="92"/>
      <c r="BA9" s="96">
        <v>0</v>
      </c>
      <c r="BC9" s="92"/>
      <c r="BD9" s="96">
        <v>0</v>
      </c>
      <c r="BF9" s="92"/>
      <c r="BG9" s="96">
        <v>0</v>
      </c>
      <c r="BI9" s="92"/>
      <c r="BJ9" s="96">
        <v>0</v>
      </c>
      <c r="BL9" s="92"/>
      <c r="BM9" s="96">
        <v>0</v>
      </c>
      <c r="BO9" s="92"/>
      <c r="BP9" s="96">
        <v>0</v>
      </c>
      <c r="BR9" s="92"/>
      <c r="BS9" s="96">
        <v>0</v>
      </c>
    </row>
    <row r="10" spans="1:71" ht="15" customHeight="1" x14ac:dyDescent="0.25">
      <c r="A10" s="92"/>
      <c r="B10" s="96">
        <v>0</v>
      </c>
      <c r="C10" s="65"/>
      <c r="D10" s="92"/>
      <c r="E10" s="96">
        <v>0</v>
      </c>
      <c r="G10" s="92"/>
      <c r="H10" s="96">
        <v>0</v>
      </c>
      <c r="J10" s="92" t="s">
        <v>169</v>
      </c>
      <c r="K10" s="96">
        <v>0</v>
      </c>
      <c r="M10" s="92" t="s">
        <v>166</v>
      </c>
      <c r="N10" s="96">
        <v>0</v>
      </c>
      <c r="P10" s="92"/>
      <c r="Q10" s="96">
        <v>0</v>
      </c>
      <c r="S10" s="92"/>
      <c r="T10" s="96">
        <v>0</v>
      </c>
      <c r="V10" s="92"/>
      <c r="W10" s="96">
        <v>0</v>
      </c>
      <c r="X10" s="65"/>
      <c r="Y10" s="92"/>
      <c r="Z10" s="96">
        <v>0</v>
      </c>
      <c r="AB10" s="92"/>
      <c r="AC10" s="96">
        <v>0</v>
      </c>
      <c r="AE10" s="92"/>
      <c r="AF10" s="96">
        <v>0</v>
      </c>
      <c r="AH10" s="92"/>
      <c r="AI10" s="96">
        <v>0</v>
      </c>
      <c r="AK10" s="92"/>
      <c r="AL10" s="96">
        <v>0</v>
      </c>
      <c r="AN10" s="92"/>
      <c r="AO10" s="96">
        <v>0</v>
      </c>
      <c r="AQ10" s="92"/>
      <c r="AR10" s="96">
        <v>0</v>
      </c>
      <c r="AT10" s="92" t="s">
        <v>165</v>
      </c>
      <c r="AU10" s="96">
        <v>0</v>
      </c>
      <c r="AV10" s="65"/>
      <c r="AW10" s="92"/>
      <c r="AX10" s="96">
        <v>0</v>
      </c>
      <c r="AZ10" s="92"/>
      <c r="BA10" s="96">
        <v>0</v>
      </c>
      <c r="BC10" s="92"/>
      <c r="BD10" s="96">
        <v>0</v>
      </c>
      <c r="BF10" s="92"/>
      <c r="BG10" s="96">
        <v>0</v>
      </c>
      <c r="BI10" s="92"/>
      <c r="BJ10" s="96">
        <v>0</v>
      </c>
      <c r="BL10" s="92"/>
      <c r="BM10" s="96">
        <v>0</v>
      </c>
      <c r="BO10" s="92"/>
      <c r="BP10" s="96">
        <v>0</v>
      </c>
      <c r="BR10" s="92"/>
      <c r="BS10" s="96">
        <v>0</v>
      </c>
    </row>
    <row r="11" spans="1:71" ht="15" customHeight="1" x14ac:dyDescent="0.25">
      <c r="A11" s="92"/>
      <c r="B11" s="96">
        <v>0</v>
      </c>
      <c r="C11" s="65"/>
      <c r="D11" s="92"/>
      <c r="E11" s="96">
        <v>0</v>
      </c>
      <c r="G11" s="92"/>
      <c r="H11" s="96">
        <v>0</v>
      </c>
      <c r="J11" s="92" t="s">
        <v>164</v>
      </c>
      <c r="K11" s="96">
        <v>0</v>
      </c>
      <c r="M11" s="92" t="s">
        <v>131</v>
      </c>
      <c r="N11" s="96">
        <v>0</v>
      </c>
      <c r="P11" s="92"/>
      <c r="Q11" s="96">
        <v>0</v>
      </c>
      <c r="S11" s="92"/>
      <c r="T11" s="96">
        <v>0</v>
      </c>
      <c r="V11" s="92"/>
      <c r="W11" s="96">
        <v>0</v>
      </c>
      <c r="X11" s="65"/>
      <c r="Y11" s="92"/>
      <c r="Z11" s="96">
        <v>0</v>
      </c>
      <c r="AB11" s="92"/>
      <c r="AC11" s="96">
        <v>0</v>
      </c>
      <c r="AE11" s="92"/>
      <c r="AF11" s="96">
        <v>0</v>
      </c>
      <c r="AH11" s="92"/>
      <c r="AI11" s="96">
        <v>0</v>
      </c>
      <c r="AK11" s="92"/>
      <c r="AL11" s="96">
        <v>0</v>
      </c>
      <c r="AN11" s="92"/>
      <c r="AO11" s="96">
        <v>0</v>
      </c>
      <c r="AQ11" s="92"/>
      <c r="AR11" s="96">
        <v>0</v>
      </c>
      <c r="AT11" s="92" t="s">
        <v>166</v>
      </c>
      <c r="AU11" s="96">
        <v>0</v>
      </c>
      <c r="AV11" s="65"/>
      <c r="AW11" s="92"/>
      <c r="AX11" s="96">
        <v>0</v>
      </c>
      <c r="AZ11" s="92"/>
      <c r="BA11" s="96">
        <v>0</v>
      </c>
      <c r="BC11" s="92"/>
      <c r="BD11" s="96">
        <v>0</v>
      </c>
      <c r="BF11" s="92"/>
      <c r="BG11" s="96">
        <v>0</v>
      </c>
      <c r="BI11" s="92"/>
      <c r="BJ11" s="96">
        <v>0</v>
      </c>
      <c r="BL11" s="92"/>
      <c r="BM11" s="96">
        <v>0</v>
      </c>
      <c r="BO11" s="92"/>
      <c r="BP11" s="96">
        <v>0</v>
      </c>
      <c r="BR11" s="92"/>
      <c r="BS11" s="96">
        <v>0</v>
      </c>
    </row>
    <row r="12" spans="1:71" ht="15" customHeight="1" x14ac:dyDescent="0.25">
      <c r="A12" s="92"/>
      <c r="B12" s="96">
        <v>0</v>
      </c>
      <c r="C12" s="65"/>
      <c r="D12" s="92"/>
      <c r="E12" s="96">
        <v>0</v>
      </c>
      <c r="G12" s="92"/>
      <c r="H12" s="96">
        <v>0</v>
      </c>
      <c r="J12" s="92" t="s">
        <v>165</v>
      </c>
      <c r="K12" s="96">
        <v>0</v>
      </c>
      <c r="M12" s="92" t="s">
        <v>167</v>
      </c>
      <c r="N12" s="96">
        <v>0</v>
      </c>
      <c r="P12" s="92"/>
      <c r="Q12" s="96">
        <v>0</v>
      </c>
      <c r="S12" s="92"/>
      <c r="T12" s="96">
        <v>0</v>
      </c>
      <c r="V12" s="92"/>
      <c r="W12" s="96">
        <v>0</v>
      </c>
      <c r="X12" s="65"/>
      <c r="Y12" s="92"/>
      <c r="Z12" s="96">
        <v>0</v>
      </c>
      <c r="AB12" s="92"/>
      <c r="AC12" s="96">
        <v>0</v>
      </c>
      <c r="AE12" s="92"/>
      <c r="AF12" s="96">
        <v>0</v>
      </c>
      <c r="AH12" s="92"/>
      <c r="AI12" s="96">
        <v>0</v>
      </c>
      <c r="AK12" s="92"/>
      <c r="AL12" s="96">
        <v>0</v>
      </c>
      <c r="AN12" s="92"/>
      <c r="AO12" s="96">
        <v>0</v>
      </c>
      <c r="AQ12" s="92"/>
      <c r="AR12" s="96">
        <v>0</v>
      </c>
      <c r="AT12" s="92" t="s">
        <v>131</v>
      </c>
      <c r="AU12" s="96">
        <v>0</v>
      </c>
      <c r="AV12" s="65"/>
      <c r="AW12" s="92"/>
      <c r="AX12" s="96">
        <v>0</v>
      </c>
      <c r="AZ12" s="92"/>
      <c r="BA12" s="96">
        <v>0</v>
      </c>
      <c r="BC12" s="92"/>
      <c r="BD12" s="96">
        <v>0</v>
      </c>
      <c r="BF12" s="92"/>
      <c r="BG12" s="96">
        <v>0</v>
      </c>
      <c r="BI12" s="92"/>
      <c r="BJ12" s="96">
        <v>0</v>
      </c>
      <c r="BL12" s="92"/>
      <c r="BM12" s="96">
        <v>0</v>
      </c>
      <c r="BO12" s="92"/>
      <c r="BP12" s="96">
        <v>0</v>
      </c>
      <c r="BR12" s="92"/>
      <c r="BS12" s="96">
        <v>0</v>
      </c>
    </row>
    <row r="13" spans="1:71" ht="15" customHeight="1" x14ac:dyDescent="0.25">
      <c r="A13" s="92"/>
      <c r="B13" s="96">
        <v>0</v>
      </c>
      <c r="C13" s="65"/>
      <c r="D13" s="92"/>
      <c r="E13" s="96">
        <v>0</v>
      </c>
      <c r="G13" s="92"/>
      <c r="H13" s="96">
        <v>0</v>
      </c>
      <c r="J13" s="92" t="s">
        <v>166</v>
      </c>
      <c r="K13" s="96">
        <v>0</v>
      </c>
      <c r="M13" s="92" t="s">
        <v>168</v>
      </c>
      <c r="N13" s="96">
        <v>0</v>
      </c>
      <c r="P13" s="92"/>
      <c r="Q13" s="96">
        <v>0</v>
      </c>
      <c r="S13" s="92"/>
      <c r="T13" s="96">
        <v>0</v>
      </c>
      <c r="V13" s="92"/>
      <c r="W13" s="96">
        <v>0</v>
      </c>
      <c r="X13" s="65"/>
      <c r="Y13" s="92"/>
      <c r="Z13" s="96">
        <v>0</v>
      </c>
      <c r="AB13" s="92"/>
      <c r="AC13" s="96">
        <v>0</v>
      </c>
      <c r="AE13" s="92"/>
      <c r="AF13" s="96">
        <v>0</v>
      </c>
      <c r="AH13" s="92"/>
      <c r="AI13" s="96">
        <v>0</v>
      </c>
      <c r="AK13" s="92"/>
      <c r="AL13" s="96">
        <v>0</v>
      </c>
      <c r="AN13" s="92"/>
      <c r="AO13" s="96">
        <v>0</v>
      </c>
      <c r="AQ13" s="92"/>
      <c r="AR13" s="96">
        <v>0</v>
      </c>
      <c r="AT13" s="92" t="s">
        <v>167</v>
      </c>
      <c r="AU13" s="96">
        <v>0</v>
      </c>
      <c r="AV13" s="65"/>
      <c r="AW13" s="92"/>
      <c r="AX13" s="96">
        <v>0</v>
      </c>
      <c r="AZ13" s="92"/>
      <c r="BA13" s="96">
        <v>0</v>
      </c>
      <c r="BC13" s="92"/>
      <c r="BD13" s="96">
        <v>0</v>
      </c>
      <c r="BF13" s="92"/>
      <c r="BG13" s="96">
        <v>0</v>
      </c>
      <c r="BI13" s="92"/>
      <c r="BJ13" s="96">
        <v>0</v>
      </c>
      <c r="BL13" s="92"/>
      <c r="BM13" s="96">
        <v>0</v>
      </c>
      <c r="BO13" s="92"/>
      <c r="BP13" s="96">
        <v>0</v>
      </c>
      <c r="BR13" s="92"/>
      <c r="BS13" s="96">
        <v>0</v>
      </c>
    </row>
    <row r="14" spans="1:71" ht="15" customHeight="1" x14ac:dyDescent="0.25">
      <c r="A14" s="92"/>
      <c r="B14" s="96">
        <v>0</v>
      </c>
      <c r="C14" s="65"/>
      <c r="D14" s="92"/>
      <c r="E14" s="96">
        <v>0</v>
      </c>
      <c r="G14" s="92"/>
      <c r="H14" s="96">
        <v>0</v>
      </c>
      <c r="J14" s="92" t="s">
        <v>131</v>
      </c>
      <c r="K14" s="96">
        <v>0</v>
      </c>
      <c r="M14" s="92" t="s">
        <v>170</v>
      </c>
      <c r="N14" s="96">
        <v>0</v>
      </c>
      <c r="P14" s="92"/>
      <c r="Q14" s="96">
        <v>0</v>
      </c>
      <c r="S14" s="92"/>
      <c r="T14" s="96">
        <v>0</v>
      </c>
      <c r="V14" s="92"/>
      <c r="W14" s="96">
        <v>0</v>
      </c>
      <c r="X14" s="65"/>
      <c r="Y14" s="92"/>
      <c r="Z14" s="96">
        <v>0</v>
      </c>
      <c r="AB14" s="92"/>
      <c r="AC14" s="96">
        <v>0</v>
      </c>
      <c r="AE14" s="92"/>
      <c r="AF14" s="96">
        <v>0</v>
      </c>
      <c r="AH14" s="92"/>
      <c r="AI14" s="96">
        <v>0</v>
      </c>
      <c r="AK14" s="92"/>
      <c r="AL14" s="96">
        <v>0</v>
      </c>
      <c r="AN14" s="92"/>
      <c r="AO14" s="96">
        <v>0</v>
      </c>
      <c r="AQ14" s="92"/>
      <c r="AR14" s="96">
        <v>0</v>
      </c>
      <c r="AT14" s="92" t="s">
        <v>168</v>
      </c>
      <c r="AU14" s="96">
        <v>0</v>
      </c>
      <c r="AV14" s="65"/>
      <c r="AW14" s="92"/>
      <c r="AX14" s="96">
        <v>0</v>
      </c>
      <c r="AZ14" s="92"/>
      <c r="BA14" s="96">
        <v>0</v>
      </c>
      <c r="BC14" s="92"/>
      <c r="BD14" s="96">
        <v>0</v>
      </c>
      <c r="BF14" s="92"/>
      <c r="BG14" s="96">
        <v>0</v>
      </c>
      <c r="BI14" s="92"/>
      <c r="BJ14" s="96">
        <v>0</v>
      </c>
      <c r="BL14" s="92"/>
      <c r="BM14" s="96">
        <v>0</v>
      </c>
      <c r="BO14" s="92"/>
      <c r="BP14" s="96">
        <v>0</v>
      </c>
      <c r="BR14" s="92"/>
      <c r="BS14" s="96">
        <v>0</v>
      </c>
    </row>
    <row r="15" spans="1:71" ht="15" customHeight="1" x14ac:dyDescent="0.25">
      <c r="A15" s="92"/>
      <c r="B15" s="96">
        <v>0</v>
      </c>
      <c r="C15" s="65"/>
      <c r="D15" s="92"/>
      <c r="E15" s="96">
        <v>0</v>
      </c>
      <c r="G15" s="92"/>
      <c r="H15" s="96">
        <v>0</v>
      </c>
      <c r="J15" s="92" t="s">
        <v>167</v>
      </c>
      <c r="K15" s="96">
        <v>0</v>
      </c>
      <c r="M15" s="92" t="s">
        <v>171</v>
      </c>
      <c r="N15" s="96">
        <v>0</v>
      </c>
      <c r="P15" s="92"/>
      <c r="Q15" s="96">
        <v>0</v>
      </c>
      <c r="S15" s="92"/>
      <c r="T15" s="96">
        <v>0</v>
      </c>
      <c r="V15" s="92"/>
      <c r="W15" s="96">
        <v>0</v>
      </c>
      <c r="X15" s="65"/>
      <c r="Y15" s="92"/>
      <c r="Z15" s="96">
        <v>0</v>
      </c>
      <c r="AB15" s="92"/>
      <c r="AC15" s="96">
        <v>0</v>
      </c>
      <c r="AE15" s="92"/>
      <c r="AF15" s="96">
        <v>0</v>
      </c>
      <c r="AH15" s="92"/>
      <c r="AI15" s="96">
        <v>0</v>
      </c>
      <c r="AK15" s="92"/>
      <c r="AL15" s="96">
        <v>0</v>
      </c>
      <c r="AN15" s="92"/>
      <c r="AO15" s="96">
        <v>0</v>
      </c>
      <c r="AQ15" s="92"/>
      <c r="AR15" s="96">
        <v>0</v>
      </c>
      <c r="AT15" s="92" t="s">
        <v>170</v>
      </c>
      <c r="AU15" s="96">
        <v>0</v>
      </c>
      <c r="AV15" s="65"/>
      <c r="AW15" s="92"/>
      <c r="AX15" s="96">
        <v>0</v>
      </c>
      <c r="AZ15" s="92"/>
      <c r="BA15" s="96">
        <v>0</v>
      </c>
      <c r="BC15" s="92"/>
      <c r="BD15" s="96">
        <v>0</v>
      </c>
      <c r="BF15" s="92"/>
      <c r="BG15" s="96">
        <v>0</v>
      </c>
      <c r="BI15" s="92"/>
      <c r="BJ15" s="96">
        <v>0</v>
      </c>
      <c r="BL15" s="92"/>
      <c r="BM15" s="96">
        <v>0</v>
      </c>
      <c r="BO15" s="92"/>
      <c r="BP15" s="96">
        <v>0</v>
      </c>
      <c r="BR15" s="92"/>
      <c r="BS15" s="96">
        <v>0</v>
      </c>
    </row>
    <row r="16" spans="1:71" ht="15" customHeight="1" x14ac:dyDescent="0.25">
      <c r="A16" s="92"/>
      <c r="B16" s="96">
        <v>0</v>
      </c>
      <c r="C16" s="65"/>
      <c r="D16" s="92"/>
      <c r="E16" s="96">
        <v>0</v>
      </c>
      <c r="G16" s="92"/>
      <c r="H16" s="96">
        <v>0</v>
      </c>
      <c r="J16" s="92" t="s">
        <v>168</v>
      </c>
      <c r="K16" s="96">
        <v>0</v>
      </c>
      <c r="M16" s="92"/>
      <c r="N16" s="96">
        <v>0</v>
      </c>
      <c r="P16" s="92"/>
      <c r="Q16" s="96">
        <v>0</v>
      </c>
      <c r="S16" s="92"/>
      <c r="T16" s="96">
        <v>0</v>
      </c>
      <c r="V16" s="92"/>
      <c r="W16" s="96">
        <v>0</v>
      </c>
      <c r="X16" s="65"/>
      <c r="Y16" s="92"/>
      <c r="Z16" s="96">
        <v>0</v>
      </c>
      <c r="AB16" s="92"/>
      <c r="AC16" s="96">
        <v>0</v>
      </c>
      <c r="AE16" s="92"/>
      <c r="AF16" s="96">
        <v>0</v>
      </c>
      <c r="AH16" s="92"/>
      <c r="AI16" s="96">
        <v>0</v>
      </c>
      <c r="AK16" s="92"/>
      <c r="AL16" s="96">
        <v>0</v>
      </c>
      <c r="AN16" s="92"/>
      <c r="AO16" s="96">
        <v>0</v>
      </c>
      <c r="AQ16" s="92"/>
      <c r="AR16" s="96">
        <v>0</v>
      </c>
      <c r="AT16" s="92"/>
      <c r="AU16" s="96">
        <v>0</v>
      </c>
      <c r="AV16" s="65"/>
      <c r="AW16" s="92"/>
      <c r="AX16" s="96">
        <v>0</v>
      </c>
      <c r="AZ16" s="92"/>
      <c r="BA16" s="96">
        <v>0</v>
      </c>
      <c r="BC16" s="92"/>
      <c r="BD16" s="96">
        <v>0</v>
      </c>
      <c r="BF16" s="92"/>
      <c r="BG16" s="96">
        <v>0</v>
      </c>
      <c r="BI16" s="92"/>
      <c r="BJ16" s="96">
        <v>0</v>
      </c>
      <c r="BL16" s="92"/>
      <c r="BM16" s="96">
        <v>0</v>
      </c>
      <c r="BO16" s="92"/>
      <c r="BP16" s="96">
        <v>0</v>
      </c>
      <c r="BR16" s="92"/>
      <c r="BS16" s="96">
        <v>0</v>
      </c>
    </row>
    <row r="17" spans="1:71" ht="15" customHeight="1" x14ac:dyDescent="0.25">
      <c r="A17" s="92"/>
      <c r="B17" s="96">
        <v>0</v>
      </c>
      <c r="C17" s="65"/>
      <c r="D17" s="92"/>
      <c r="E17" s="96">
        <v>0</v>
      </c>
      <c r="G17" s="92"/>
      <c r="H17" s="96">
        <v>0</v>
      </c>
      <c r="J17" s="92"/>
      <c r="K17" s="96">
        <v>0</v>
      </c>
      <c r="M17" s="92"/>
      <c r="N17" s="96">
        <v>0</v>
      </c>
      <c r="P17" s="92"/>
      <c r="Q17" s="96">
        <v>0</v>
      </c>
      <c r="S17" s="92"/>
      <c r="T17" s="96">
        <v>0</v>
      </c>
      <c r="V17" s="92"/>
      <c r="W17" s="96">
        <v>0</v>
      </c>
      <c r="X17" s="65"/>
      <c r="Y17" s="92"/>
      <c r="Z17" s="96">
        <v>0</v>
      </c>
      <c r="AB17" s="92"/>
      <c r="AC17" s="96">
        <v>0</v>
      </c>
      <c r="AE17" s="92"/>
      <c r="AF17" s="96">
        <v>0</v>
      </c>
      <c r="AH17" s="92"/>
      <c r="AI17" s="96">
        <v>0</v>
      </c>
      <c r="AK17" s="92"/>
      <c r="AL17" s="96">
        <v>0</v>
      </c>
      <c r="AN17" s="92"/>
      <c r="AO17" s="96">
        <v>0</v>
      </c>
      <c r="AQ17" s="92"/>
      <c r="AR17" s="96">
        <v>0</v>
      </c>
      <c r="AT17" s="92"/>
      <c r="AU17" s="96">
        <v>0</v>
      </c>
      <c r="AV17" s="65"/>
      <c r="AW17" s="92"/>
      <c r="AX17" s="96">
        <v>0</v>
      </c>
      <c r="AZ17" s="92"/>
      <c r="BA17" s="96">
        <v>0</v>
      </c>
      <c r="BC17" s="92"/>
      <c r="BD17" s="96">
        <v>0</v>
      </c>
      <c r="BF17" s="92"/>
      <c r="BG17" s="96">
        <v>0</v>
      </c>
      <c r="BI17" s="92"/>
      <c r="BJ17" s="96">
        <v>0</v>
      </c>
      <c r="BL17" s="92"/>
      <c r="BM17" s="96">
        <v>0</v>
      </c>
      <c r="BO17" s="92"/>
      <c r="BP17" s="96">
        <v>0</v>
      </c>
      <c r="BR17" s="92"/>
      <c r="BS17" s="96">
        <v>0</v>
      </c>
    </row>
    <row r="18" spans="1:71" ht="15" customHeight="1" x14ac:dyDescent="0.25">
      <c r="A18" s="92"/>
      <c r="B18" s="96">
        <v>0</v>
      </c>
      <c r="C18" s="65"/>
      <c r="D18" s="92"/>
      <c r="E18" s="96">
        <v>0</v>
      </c>
      <c r="G18" s="92"/>
      <c r="H18" s="96">
        <v>0</v>
      </c>
      <c r="J18" s="92"/>
      <c r="K18" s="96">
        <v>0</v>
      </c>
      <c r="M18" s="92"/>
      <c r="N18" s="96">
        <v>0</v>
      </c>
      <c r="P18" s="92"/>
      <c r="Q18" s="96">
        <v>0</v>
      </c>
      <c r="S18" s="92"/>
      <c r="T18" s="96">
        <v>0</v>
      </c>
      <c r="V18" s="92"/>
      <c r="W18" s="96">
        <v>0</v>
      </c>
      <c r="X18" s="65"/>
      <c r="Y18" s="92"/>
      <c r="Z18" s="96">
        <v>0</v>
      </c>
      <c r="AB18" s="92"/>
      <c r="AC18" s="96">
        <v>0</v>
      </c>
      <c r="AE18" s="92"/>
      <c r="AF18" s="96">
        <v>0</v>
      </c>
      <c r="AH18" s="92"/>
      <c r="AI18" s="96">
        <v>0</v>
      </c>
      <c r="AK18" s="92"/>
      <c r="AL18" s="96">
        <v>0</v>
      </c>
      <c r="AN18" s="92"/>
      <c r="AO18" s="96">
        <v>0</v>
      </c>
      <c r="AQ18" s="92"/>
      <c r="AR18" s="96">
        <v>0</v>
      </c>
      <c r="AT18" s="92"/>
      <c r="AU18" s="96">
        <v>0</v>
      </c>
      <c r="AV18" s="65"/>
      <c r="AW18" s="92"/>
      <c r="AX18" s="96">
        <v>0</v>
      </c>
      <c r="AZ18" s="92"/>
      <c r="BA18" s="96">
        <v>0</v>
      </c>
      <c r="BC18" s="92"/>
      <c r="BD18" s="96">
        <v>0</v>
      </c>
      <c r="BF18" s="92"/>
      <c r="BG18" s="96">
        <v>0</v>
      </c>
      <c r="BI18" s="92"/>
      <c r="BJ18" s="96">
        <v>0</v>
      </c>
      <c r="BL18" s="92"/>
      <c r="BM18" s="96">
        <v>0</v>
      </c>
      <c r="BO18" s="92"/>
      <c r="BP18" s="96">
        <v>0</v>
      </c>
      <c r="BR18" s="92"/>
      <c r="BS18" s="96">
        <v>0</v>
      </c>
    </row>
    <row r="19" spans="1:71" ht="15" customHeight="1" x14ac:dyDescent="0.25">
      <c r="A19" s="92"/>
      <c r="B19" s="96">
        <v>0</v>
      </c>
      <c r="C19" s="65"/>
      <c r="D19" s="92"/>
      <c r="E19" s="96">
        <v>0</v>
      </c>
      <c r="G19" s="92"/>
      <c r="H19" s="96">
        <v>0</v>
      </c>
      <c r="J19" s="92"/>
      <c r="K19" s="96">
        <v>0</v>
      </c>
      <c r="M19" s="92"/>
      <c r="N19" s="96">
        <v>0</v>
      </c>
      <c r="P19" s="92"/>
      <c r="Q19" s="96">
        <v>0</v>
      </c>
      <c r="S19" s="92"/>
      <c r="T19" s="96">
        <v>0</v>
      </c>
      <c r="V19" s="92"/>
      <c r="W19" s="96">
        <v>0</v>
      </c>
      <c r="X19" s="65"/>
      <c r="Y19" s="92"/>
      <c r="Z19" s="96">
        <v>0</v>
      </c>
      <c r="AB19" s="92"/>
      <c r="AC19" s="96">
        <v>0</v>
      </c>
      <c r="AE19" s="92"/>
      <c r="AF19" s="96">
        <v>0</v>
      </c>
      <c r="AH19" s="92"/>
      <c r="AI19" s="96">
        <v>0</v>
      </c>
      <c r="AK19" s="92"/>
      <c r="AL19" s="96">
        <v>0</v>
      </c>
      <c r="AN19" s="92"/>
      <c r="AO19" s="96">
        <v>0</v>
      </c>
      <c r="AQ19" s="92"/>
      <c r="AR19" s="96">
        <v>0</v>
      </c>
      <c r="AT19" s="92"/>
      <c r="AU19" s="96">
        <v>0</v>
      </c>
      <c r="AV19" s="65"/>
      <c r="AW19" s="92"/>
      <c r="AX19" s="96">
        <v>0</v>
      </c>
      <c r="AZ19" s="92"/>
      <c r="BA19" s="96">
        <v>0</v>
      </c>
      <c r="BC19" s="92"/>
      <c r="BD19" s="96">
        <v>0</v>
      </c>
      <c r="BF19" s="92"/>
      <c r="BG19" s="96">
        <v>0</v>
      </c>
      <c r="BI19" s="92"/>
      <c r="BJ19" s="96">
        <v>0</v>
      </c>
      <c r="BL19" s="92"/>
      <c r="BM19" s="96">
        <v>0</v>
      </c>
      <c r="BO19" s="92"/>
      <c r="BP19" s="96">
        <v>0</v>
      </c>
      <c r="BR19" s="92"/>
      <c r="BS19" s="96">
        <v>0</v>
      </c>
    </row>
    <row r="20" spans="1:71" ht="15" customHeight="1" x14ac:dyDescent="0.25">
      <c r="A20" s="92"/>
      <c r="B20" s="96">
        <v>0</v>
      </c>
      <c r="C20" s="65"/>
      <c r="D20" s="92"/>
      <c r="E20" s="96">
        <v>0</v>
      </c>
      <c r="G20" s="92"/>
      <c r="H20" s="96">
        <v>0</v>
      </c>
      <c r="J20" s="92"/>
      <c r="K20" s="96">
        <v>0</v>
      </c>
      <c r="M20" s="92"/>
      <c r="N20" s="96">
        <v>0</v>
      </c>
      <c r="P20" s="92"/>
      <c r="Q20" s="96">
        <v>0</v>
      </c>
      <c r="S20" s="92"/>
      <c r="T20" s="96">
        <v>0</v>
      </c>
      <c r="V20" s="92"/>
      <c r="W20" s="96">
        <v>0</v>
      </c>
      <c r="X20" s="65"/>
      <c r="Y20" s="92"/>
      <c r="Z20" s="96">
        <v>0</v>
      </c>
      <c r="AB20" s="92"/>
      <c r="AC20" s="96">
        <v>0</v>
      </c>
      <c r="AE20" s="92"/>
      <c r="AF20" s="96">
        <v>0</v>
      </c>
      <c r="AH20" s="92"/>
      <c r="AI20" s="96">
        <v>0</v>
      </c>
      <c r="AK20" s="92"/>
      <c r="AL20" s="96">
        <v>0</v>
      </c>
      <c r="AN20" s="92"/>
      <c r="AO20" s="96">
        <v>0</v>
      </c>
      <c r="AQ20" s="92"/>
      <c r="AR20" s="96">
        <v>0</v>
      </c>
      <c r="AT20" s="92"/>
      <c r="AU20" s="96">
        <v>0</v>
      </c>
      <c r="AV20" s="65"/>
      <c r="AW20" s="92"/>
      <c r="AX20" s="96">
        <v>0</v>
      </c>
      <c r="AZ20" s="92"/>
      <c r="BA20" s="96">
        <v>0</v>
      </c>
      <c r="BC20" s="92"/>
      <c r="BD20" s="96">
        <v>0</v>
      </c>
      <c r="BF20" s="92"/>
      <c r="BG20" s="96">
        <v>0</v>
      </c>
      <c r="BI20" s="92"/>
      <c r="BJ20" s="96">
        <v>0</v>
      </c>
      <c r="BL20" s="92"/>
      <c r="BM20" s="96">
        <v>0</v>
      </c>
      <c r="BO20" s="92"/>
      <c r="BP20" s="96">
        <v>0</v>
      </c>
      <c r="BR20" s="92"/>
      <c r="BS20" s="96">
        <v>0</v>
      </c>
    </row>
    <row r="21" spans="1:71" ht="15" customHeight="1" x14ac:dyDescent="0.25">
      <c r="A21" s="92"/>
      <c r="B21" s="96">
        <v>0</v>
      </c>
      <c r="C21" s="65"/>
      <c r="D21" s="92"/>
      <c r="E21" s="96">
        <v>0</v>
      </c>
      <c r="G21" s="92"/>
      <c r="H21" s="96">
        <v>0</v>
      </c>
      <c r="J21" s="92"/>
      <c r="K21" s="96">
        <v>0</v>
      </c>
      <c r="M21" s="92"/>
      <c r="N21" s="96">
        <v>0</v>
      </c>
      <c r="P21" s="92"/>
      <c r="Q21" s="96">
        <v>0</v>
      </c>
      <c r="S21" s="92"/>
      <c r="T21" s="96">
        <v>0</v>
      </c>
      <c r="V21" s="92"/>
      <c r="W21" s="96">
        <v>0</v>
      </c>
      <c r="X21" s="65"/>
      <c r="Y21" s="92"/>
      <c r="Z21" s="96">
        <v>0</v>
      </c>
      <c r="AB21" s="92"/>
      <c r="AC21" s="96">
        <v>0</v>
      </c>
      <c r="AE21" s="92"/>
      <c r="AF21" s="96">
        <v>0</v>
      </c>
      <c r="AH21" s="92"/>
      <c r="AI21" s="96">
        <v>0</v>
      </c>
      <c r="AK21" s="92"/>
      <c r="AL21" s="96">
        <v>0</v>
      </c>
      <c r="AN21" s="92"/>
      <c r="AO21" s="96">
        <v>0</v>
      </c>
      <c r="AQ21" s="92"/>
      <c r="AR21" s="96">
        <v>0</v>
      </c>
      <c r="AT21" s="92"/>
      <c r="AU21" s="96">
        <v>0</v>
      </c>
      <c r="AV21" s="65"/>
      <c r="AW21" s="92"/>
      <c r="AX21" s="96">
        <v>0</v>
      </c>
      <c r="AZ21" s="92"/>
      <c r="BA21" s="96">
        <v>0</v>
      </c>
      <c r="BC21" s="92"/>
      <c r="BD21" s="96">
        <v>0</v>
      </c>
      <c r="BF21" s="92"/>
      <c r="BG21" s="96">
        <v>0</v>
      </c>
      <c r="BI21" s="92"/>
      <c r="BJ21" s="96">
        <v>0</v>
      </c>
      <c r="BL21" s="92"/>
      <c r="BM21" s="96">
        <v>0</v>
      </c>
      <c r="BO21" s="92"/>
      <c r="BP21" s="96">
        <v>0</v>
      </c>
      <c r="BR21" s="92"/>
      <c r="BS21" s="96">
        <v>0</v>
      </c>
    </row>
    <row r="22" spans="1:71" ht="15" customHeight="1" x14ac:dyDescent="0.25">
      <c r="A22" s="92"/>
      <c r="B22" s="96">
        <v>0</v>
      </c>
      <c r="C22" s="65"/>
      <c r="D22" s="92"/>
      <c r="E22" s="96">
        <v>0</v>
      </c>
      <c r="G22" s="92"/>
      <c r="H22" s="96">
        <v>0</v>
      </c>
      <c r="J22" s="92"/>
      <c r="K22" s="96">
        <v>0</v>
      </c>
      <c r="M22" s="92"/>
      <c r="N22" s="96">
        <v>0</v>
      </c>
      <c r="P22" s="92"/>
      <c r="Q22" s="96">
        <v>0</v>
      </c>
      <c r="S22" s="92"/>
      <c r="T22" s="96">
        <v>0</v>
      </c>
      <c r="V22" s="92"/>
      <c r="W22" s="96">
        <v>0</v>
      </c>
      <c r="X22" s="65"/>
      <c r="Y22" s="92"/>
      <c r="Z22" s="96">
        <v>0</v>
      </c>
      <c r="AB22" s="92"/>
      <c r="AC22" s="96">
        <v>0</v>
      </c>
      <c r="AE22" s="92"/>
      <c r="AF22" s="96">
        <v>0</v>
      </c>
      <c r="AH22" s="92"/>
      <c r="AI22" s="96">
        <v>0</v>
      </c>
      <c r="AK22" s="92"/>
      <c r="AL22" s="96">
        <v>0</v>
      </c>
      <c r="AN22" s="92"/>
      <c r="AO22" s="96">
        <v>0</v>
      </c>
      <c r="AQ22" s="92"/>
      <c r="AR22" s="96">
        <v>0</v>
      </c>
      <c r="AT22" s="92"/>
      <c r="AU22" s="96">
        <v>0</v>
      </c>
      <c r="AV22" s="65"/>
      <c r="AW22" s="92"/>
      <c r="AX22" s="96">
        <v>0</v>
      </c>
      <c r="AZ22" s="92"/>
      <c r="BA22" s="96">
        <v>0</v>
      </c>
      <c r="BC22" s="92"/>
      <c r="BD22" s="96">
        <v>0</v>
      </c>
      <c r="BF22" s="92"/>
      <c r="BG22" s="96">
        <v>0</v>
      </c>
      <c r="BI22" s="92"/>
      <c r="BJ22" s="96">
        <v>0</v>
      </c>
      <c r="BL22" s="92"/>
      <c r="BM22" s="96">
        <v>0</v>
      </c>
      <c r="BO22" s="92"/>
      <c r="BP22" s="96">
        <v>0</v>
      </c>
      <c r="BR22" s="92"/>
      <c r="BS22" s="96">
        <v>0</v>
      </c>
    </row>
    <row r="23" spans="1:71" ht="15" customHeight="1" x14ac:dyDescent="0.25">
      <c r="A23" s="92"/>
      <c r="B23" s="96">
        <v>0</v>
      </c>
      <c r="C23" s="65"/>
      <c r="D23" s="92"/>
      <c r="E23" s="96">
        <v>0</v>
      </c>
      <c r="G23" s="92"/>
      <c r="H23" s="96">
        <v>0</v>
      </c>
      <c r="J23" s="92"/>
      <c r="K23" s="96">
        <v>0</v>
      </c>
      <c r="M23" s="92"/>
      <c r="N23" s="96">
        <v>0</v>
      </c>
      <c r="P23" s="92"/>
      <c r="Q23" s="96">
        <v>0</v>
      </c>
      <c r="S23" s="92"/>
      <c r="T23" s="96">
        <v>0</v>
      </c>
      <c r="V23" s="92"/>
      <c r="W23" s="96">
        <v>0</v>
      </c>
      <c r="X23" s="65"/>
      <c r="Y23" s="92"/>
      <c r="Z23" s="96">
        <v>0</v>
      </c>
      <c r="AB23" s="92"/>
      <c r="AC23" s="96">
        <v>0</v>
      </c>
      <c r="AE23" s="92"/>
      <c r="AF23" s="96">
        <v>0</v>
      </c>
      <c r="AH23" s="92"/>
      <c r="AI23" s="96">
        <v>0</v>
      </c>
      <c r="AK23" s="92"/>
      <c r="AL23" s="96">
        <v>0</v>
      </c>
      <c r="AN23" s="92"/>
      <c r="AO23" s="96">
        <v>0</v>
      </c>
      <c r="AQ23" s="92"/>
      <c r="AR23" s="96">
        <v>0</v>
      </c>
      <c r="AT23" s="92"/>
      <c r="AU23" s="96">
        <v>0</v>
      </c>
      <c r="AV23" s="65"/>
      <c r="AW23" s="92"/>
      <c r="AX23" s="96">
        <v>0</v>
      </c>
      <c r="AZ23" s="92"/>
      <c r="BA23" s="96">
        <v>0</v>
      </c>
      <c r="BC23" s="92"/>
      <c r="BD23" s="96">
        <v>0</v>
      </c>
      <c r="BF23" s="92"/>
      <c r="BG23" s="96">
        <v>0</v>
      </c>
      <c r="BI23" s="92"/>
      <c r="BJ23" s="96">
        <v>0</v>
      </c>
      <c r="BL23" s="92"/>
      <c r="BM23" s="96">
        <v>0</v>
      </c>
      <c r="BO23" s="92"/>
      <c r="BP23" s="96">
        <v>0</v>
      </c>
      <c r="BR23" s="92"/>
      <c r="BS23" s="96">
        <v>0</v>
      </c>
    </row>
    <row r="24" spans="1:71" ht="15" customHeight="1" x14ac:dyDescent="0.25">
      <c r="A24" s="92"/>
      <c r="B24" s="96">
        <v>0</v>
      </c>
      <c r="C24" s="65"/>
      <c r="D24" s="92"/>
      <c r="E24" s="96">
        <v>0</v>
      </c>
      <c r="G24" s="92"/>
      <c r="H24" s="96">
        <v>0</v>
      </c>
      <c r="J24" s="92"/>
      <c r="K24" s="96">
        <v>0</v>
      </c>
      <c r="M24" s="92"/>
      <c r="N24" s="96">
        <v>0</v>
      </c>
      <c r="P24" s="92"/>
      <c r="Q24" s="96">
        <v>0</v>
      </c>
      <c r="S24" s="92"/>
      <c r="T24" s="96">
        <v>0</v>
      </c>
      <c r="V24" s="92"/>
      <c r="W24" s="96">
        <v>0</v>
      </c>
      <c r="X24" s="65"/>
      <c r="Y24" s="92"/>
      <c r="Z24" s="96">
        <v>0</v>
      </c>
      <c r="AB24" s="92"/>
      <c r="AC24" s="96">
        <v>0</v>
      </c>
      <c r="AE24" s="92"/>
      <c r="AF24" s="96">
        <v>0</v>
      </c>
      <c r="AH24" s="92"/>
      <c r="AI24" s="96">
        <v>0</v>
      </c>
      <c r="AK24" s="92"/>
      <c r="AL24" s="96">
        <v>0</v>
      </c>
      <c r="AN24" s="92"/>
      <c r="AO24" s="96">
        <v>0</v>
      </c>
      <c r="AQ24" s="92"/>
      <c r="AR24" s="96">
        <v>0</v>
      </c>
      <c r="AT24" s="92"/>
      <c r="AU24" s="96">
        <v>0</v>
      </c>
      <c r="AV24" s="65"/>
      <c r="AW24" s="92"/>
      <c r="AX24" s="96">
        <v>0</v>
      </c>
      <c r="AZ24" s="92"/>
      <c r="BA24" s="96">
        <v>0</v>
      </c>
      <c r="BC24" s="92"/>
      <c r="BD24" s="96">
        <v>0</v>
      </c>
      <c r="BF24" s="92"/>
      <c r="BG24" s="96">
        <v>0</v>
      </c>
      <c r="BI24" s="92"/>
      <c r="BJ24" s="96">
        <v>0</v>
      </c>
      <c r="BL24" s="92"/>
      <c r="BM24" s="96">
        <v>0</v>
      </c>
      <c r="BO24" s="92"/>
      <c r="BP24" s="96">
        <v>0</v>
      </c>
      <c r="BR24" s="92"/>
      <c r="BS24" s="96">
        <v>0</v>
      </c>
    </row>
    <row r="25" spans="1:71" ht="15" customHeight="1" x14ac:dyDescent="0.25">
      <c r="A25" s="92"/>
      <c r="B25" s="96">
        <v>0</v>
      </c>
      <c r="C25" s="65"/>
      <c r="D25" s="92"/>
      <c r="E25" s="96">
        <v>0</v>
      </c>
      <c r="G25" s="92"/>
      <c r="H25" s="96">
        <v>0</v>
      </c>
      <c r="J25" s="92"/>
      <c r="K25" s="96">
        <v>0</v>
      </c>
      <c r="M25" s="92"/>
      <c r="N25" s="96">
        <v>0</v>
      </c>
      <c r="P25" s="92"/>
      <c r="Q25" s="96">
        <v>0</v>
      </c>
      <c r="S25" s="92"/>
      <c r="T25" s="96">
        <v>0</v>
      </c>
      <c r="V25" s="92"/>
      <c r="W25" s="96">
        <v>0</v>
      </c>
      <c r="X25" s="65"/>
      <c r="Y25" s="92"/>
      <c r="Z25" s="96">
        <v>0</v>
      </c>
      <c r="AB25" s="92"/>
      <c r="AC25" s="96">
        <v>0</v>
      </c>
      <c r="AE25" s="92"/>
      <c r="AF25" s="96">
        <v>0</v>
      </c>
      <c r="AH25" s="92"/>
      <c r="AI25" s="96">
        <v>0</v>
      </c>
      <c r="AK25" s="92"/>
      <c r="AL25" s="96">
        <v>0</v>
      </c>
      <c r="AN25" s="92"/>
      <c r="AO25" s="96">
        <v>0</v>
      </c>
      <c r="AQ25" s="92"/>
      <c r="AR25" s="96">
        <v>0</v>
      </c>
      <c r="AT25" s="92"/>
      <c r="AU25" s="96">
        <v>0</v>
      </c>
      <c r="AV25" s="65"/>
      <c r="AW25" s="92"/>
      <c r="AX25" s="96">
        <v>0</v>
      </c>
      <c r="AZ25" s="92"/>
      <c r="BA25" s="96">
        <v>0</v>
      </c>
      <c r="BC25" s="92"/>
      <c r="BD25" s="96">
        <v>0</v>
      </c>
      <c r="BF25" s="92"/>
      <c r="BG25" s="96">
        <v>0</v>
      </c>
      <c r="BI25" s="92"/>
      <c r="BJ25" s="96">
        <v>0</v>
      </c>
      <c r="BL25" s="92"/>
      <c r="BM25" s="96">
        <v>0</v>
      </c>
      <c r="BO25" s="92"/>
      <c r="BP25" s="96">
        <v>0</v>
      </c>
      <c r="BR25" s="92"/>
      <c r="BS25" s="96">
        <v>0</v>
      </c>
    </row>
    <row r="26" spans="1:71" ht="15" customHeight="1" x14ac:dyDescent="0.25">
      <c r="A26" s="92"/>
      <c r="B26" s="96">
        <v>0</v>
      </c>
      <c r="C26" s="65"/>
      <c r="D26" s="92"/>
      <c r="E26" s="96">
        <v>0</v>
      </c>
      <c r="G26" s="92"/>
      <c r="H26" s="96">
        <v>0</v>
      </c>
      <c r="J26" s="92"/>
      <c r="K26" s="96">
        <v>0</v>
      </c>
      <c r="M26" s="92"/>
      <c r="N26" s="96">
        <v>0</v>
      </c>
      <c r="P26" s="92"/>
      <c r="Q26" s="96">
        <v>0</v>
      </c>
      <c r="S26" s="92"/>
      <c r="T26" s="96">
        <v>0</v>
      </c>
      <c r="V26" s="92"/>
      <c r="W26" s="96">
        <v>0</v>
      </c>
      <c r="X26" s="65"/>
      <c r="Y26" s="92"/>
      <c r="Z26" s="96">
        <v>0</v>
      </c>
      <c r="AB26" s="92"/>
      <c r="AC26" s="96">
        <v>0</v>
      </c>
      <c r="AE26" s="92"/>
      <c r="AF26" s="96">
        <v>0</v>
      </c>
      <c r="AH26" s="92"/>
      <c r="AI26" s="96">
        <v>0</v>
      </c>
      <c r="AK26" s="92"/>
      <c r="AL26" s="96">
        <v>0</v>
      </c>
      <c r="AN26" s="92"/>
      <c r="AO26" s="96">
        <v>0</v>
      </c>
      <c r="AQ26" s="92"/>
      <c r="AR26" s="96">
        <v>0</v>
      </c>
      <c r="AT26" s="92"/>
      <c r="AU26" s="96">
        <v>0</v>
      </c>
      <c r="AV26" s="65"/>
      <c r="AW26" s="92"/>
      <c r="AX26" s="96">
        <v>0</v>
      </c>
      <c r="AZ26" s="92"/>
      <c r="BA26" s="96">
        <v>0</v>
      </c>
      <c r="BC26" s="92"/>
      <c r="BD26" s="96">
        <v>0</v>
      </c>
      <c r="BF26" s="92"/>
      <c r="BG26" s="96">
        <v>0</v>
      </c>
      <c r="BI26" s="92"/>
      <c r="BJ26" s="96">
        <v>0</v>
      </c>
      <c r="BL26" s="92"/>
      <c r="BM26" s="96">
        <v>0</v>
      </c>
      <c r="BO26" s="92"/>
      <c r="BP26" s="96">
        <v>0</v>
      </c>
      <c r="BR26" s="92"/>
      <c r="BS26" s="96">
        <v>0</v>
      </c>
    </row>
    <row r="27" spans="1:71" ht="15" customHeight="1" x14ac:dyDescent="0.25">
      <c r="A27" s="92"/>
      <c r="B27" s="96">
        <v>0</v>
      </c>
      <c r="C27" s="65"/>
      <c r="D27" s="92"/>
      <c r="E27" s="96">
        <v>0</v>
      </c>
      <c r="G27" s="92"/>
      <c r="H27" s="96">
        <v>0</v>
      </c>
      <c r="J27" s="92"/>
      <c r="K27" s="96">
        <v>0</v>
      </c>
      <c r="M27" s="92"/>
      <c r="N27" s="96">
        <v>0</v>
      </c>
      <c r="P27" s="92"/>
      <c r="Q27" s="96">
        <v>0</v>
      </c>
      <c r="S27" s="92"/>
      <c r="T27" s="96">
        <v>0</v>
      </c>
      <c r="V27" s="92"/>
      <c r="W27" s="96">
        <v>0</v>
      </c>
      <c r="X27" s="65"/>
      <c r="Y27" s="92"/>
      <c r="Z27" s="96">
        <v>0</v>
      </c>
      <c r="AB27" s="92"/>
      <c r="AC27" s="96">
        <v>0</v>
      </c>
      <c r="AE27" s="92"/>
      <c r="AF27" s="96">
        <v>0</v>
      </c>
      <c r="AH27" s="92"/>
      <c r="AI27" s="96">
        <v>0</v>
      </c>
      <c r="AK27" s="92"/>
      <c r="AL27" s="96">
        <v>0</v>
      </c>
      <c r="AN27" s="92"/>
      <c r="AO27" s="96">
        <v>0</v>
      </c>
      <c r="AQ27" s="92"/>
      <c r="AR27" s="96">
        <v>0</v>
      </c>
      <c r="AT27" s="92"/>
      <c r="AU27" s="96">
        <v>0</v>
      </c>
      <c r="AV27" s="65"/>
      <c r="AW27" s="92"/>
      <c r="AX27" s="96">
        <v>0</v>
      </c>
      <c r="AZ27" s="92"/>
      <c r="BA27" s="96">
        <v>0</v>
      </c>
      <c r="BC27" s="92"/>
      <c r="BD27" s="96">
        <v>0</v>
      </c>
      <c r="BF27" s="92"/>
      <c r="BG27" s="96">
        <v>0</v>
      </c>
      <c r="BI27" s="92"/>
      <c r="BJ27" s="96">
        <v>0</v>
      </c>
      <c r="BL27" s="92"/>
      <c r="BM27" s="96">
        <v>0</v>
      </c>
      <c r="BO27" s="92"/>
      <c r="BP27" s="96">
        <v>0</v>
      </c>
      <c r="BR27" s="92"/>
      <c r="BS27" s="96">
        <v>0</v>
      </c>
    </row>
    <row r="28" spans="1:71" ht="15" customHeight="1" x14ac:dyDescent="0.25">
      <c r="A28" s="92"/>
      <c r="B28" s="96">
        <v>0</v>
      </c>
      <c r="C28" s="65"/>
      <c r="D28" s="92"/>
      <c r="E28" s="96">
        <v>0</v>
      </c>
      <c r="G28" s="92"/>
      <c r="H28" s="96">
        <v>0</v>
      </c>
      <c r="J28" s="92"/>
      <c r="K28" s="96">
        <v>0</v>
      </c>
      <c r="M28" s="92"/>
      <c r="N28" s="96">
        <v>0</v>
      </c>
      <c r="P28" s="92"/>
      <c r="Q28" s="96">
        <v>0</v>
      </c>
      <c r="S28" s="92"/>
      <c r="T28" s="96">
        <v>0</v>
      </c>
      <c r="V28" s="92"/>
      <c r="W28" s="96">
        <v>0</v>
      </c>
      <c r="X28" s="65"/>
      <c r="Y28" s="92"/>
      <c r="Z28" s="96">
        <v>0</v>
      </c>
      <c r="AB28" s="92"/>
      <c r="AC28" s="96">
        <v>0</v>
      </c>
      <c r="AE28" s="92"/>
      <c r="AF28" s="96">
        <v>0</v>
      </c>
      <c r="AH28" s="92"/>
      <c r="AI28" s="96">
        <v>0</v>
      </c>
      <c r="AK28" s="92"/>
      <c r="AL28" s="96">
        <v>0</v>
      </c>
      <c r="AN28" s="92"/>
      <c r="AO28" s="96">
        <v>0</v>
      </c>
      <c r="AQ28" s="92"/>
      <c r="AR28" s="96">
        <v>0</v>
      </c>
      <c r="AT28" s="92"/>
      <c r="AU28" s="96">
        <v>0</v>
      </c>
      <c r="AV28" s="65"/>
      <c r="AW28" s="92"/>
      <c r="AX28" s="96">
        <v>0</v>
      </c>
      <c r="AZ28" s="92"/>
      <c r="BA28" s="96">
        <v>0</v>
      </c>
      <c r="BC28" s="92"/>
      <c r="BD28" s="96">
        <v>0</v>
      </c>
      <c r="BF28" s="92"/>
      <c r="BG28" s="96">
        <v>0</v>
      </c>
      <c r="BI28" s="92"/>
      <c r="BJ28" s="96">
        <v>0</v>
      </c>
      <c r="BL28" s="92"/>
      <c r="BM28" s="96">
        <v>0</v>
      </c>
      <c r="BO28" s="92"/>
      <c r="BP28" s="96">
        <v>0</v>
      </c>
      <c r="BR28" s="92"/>
      <c r="BS28" s="96">
        <v>0</v>
      </c>
    </row>
    <row r="29" spans="1:71" ht="15" customHeight="1" x14ac:dyDescent="0.25">
      <c r="A29" s="92"/>
      <c r="B29" s="96">
        <v>0</v>
      </c>
      <c r="C29" s="65"/>
      <c r="D29" s="92"/>
      <c r="E29" s="96">
        <v>0</v>
      </c>
      <c r="G29" s="92"/>
      <c r="H29" s="96">
        <v>0</v>
      </c>
      <c r="J29" s="92"/>
      <c r="K29" s="96">
        <v>0</v>
      </c>
      <c r="M29" s="92"/>
      <c r="N29" s="96">
        <v>0</v>
      </c>
      <c r="P29" s="92"/>
      <c r="Q29" s="96">
        <v>0</v>
      </c>
      <c r="S29" s="92"/>
      <c r="T29" s="96">
        <v>0</v>
      </c>
      <c r="V29" s="92"/>
      <c r="W29" s="96">
        <v>0</v>
      </c>
      <c r="X29" s="65"/>
      <c r="Y29" s="92"/>
      <c r="Z29" s="96">
        <v>0</v>
      </c>
      <c r="AB29" s="92"/>
      <c r="AC29" s="96">
        <v>0</v>
      </c>
      <c r="AE29" s="92"/>
      <c r="AF29" s="96">
        <v>0</v>
      </c>
      <c r="AH29" s="92"/>
      <c r="AI29" s="96">
        <v>0</v>
      </c>
      <c r="AK29" s="92"/>
      <c r="AL29" s="96">
        <v>0</v>
      </c>
      <c r="AN29" s="92"/>
      <c r="AO29" s="96">
        <v>0</v>
      </c>
      <c r="AQ29" s="92"/>
      <c r="AR29" s="96">
        <v>0</v>
      </c>
      <c r="AT29" s="92"/>
      <c r="AU29" s="96">
        <v>0</v>
      </c>
      <c r="AV29" s="65"/>
      <c r="AW29" s="92"/>
      <c r="AX29" s="96">
        <v>0</v>
      </c>
      <c r="AZ29" s="92"/>
      <c r="BA29" s="96">
        <v>0</v>
      </c>
      <c r="BC29" s="92"/>
      <c r="BD29" s="96">
        <v>0</v>
      </c>
      <c r="BF29" s="92"/>
      <c r="BG29" s="96">
        <v>0</v>
      </c>
      <c r="BI29" s="92"/>
      <c r="BJ29" s="96">
        <v>0</v>
      </c>
      <c r="BL29" s="92"/>
      <c r="BM29" s="96">
        <v>0</v>
      </c>
      <c r="BO29" s="92"/>
      <c r="BP29" s="96">
        <v>0</v>
      </c>
      <c r="BR29" s="92"/>
      <c r="BS29" s="96">
        <v>0</v>
      </c>
    </row>
    <row r="30" spans="1:71" ht="15" customHeight="1" x14ac:dyDescent="0.25">
      <c r="A30" s="92"/>
      <c r="B30" s="96">
        <v>0</v>
      </c>
      <c r="C30" s="65"/>
      <c r="D30" s="92"/>
      <c r="E30" s="96">
        <v>0</v>
      </c>
      <c r="G30" s="92"/>
      <c r="H30" s="96">
        <v>0</v>
      </c>
      <c r="J30" s="92"/>
      <c r="K30" s="96">
        <v>0</v>
      </c>
      <c r="M30" s="92"/>
      <c r="N30" s="96">
        <v>0</v>
      </c>
      <c r="P30" s="92"/>
      <c r="Q30" s="96">
        <v>0</v>
      </c>
      <c r="S30" s="92"/>
      <c r="T30" s="96">
        <v>0</v>
      </c>
      <c r="V30" s="92"/>
      <c r="W30" s="96">
        <v>0</v>
      </c>
      <c r="X30" s="65"/>
      <c r="Y30" s="92"/>
      <c r="Z30" s="96">
        <v>0</v>
      </c>
      <c r="AB30" s="92"/>
      <c r="AC30" s="96">
        <v>0</v>
      </c>
      <c r="AE30" s="92"/>
      <c r="AF30" s="96">
        <v>0</v>
      </c>
      <c r="AH30" s="92"/>
      <c r="AI30" s="96">
        <v>0</v>
      </c>
      <c r="AK30" s="92"/>
      <c r="AL30" s="96">
        <v>0</v>
      </c>
      <c r="AN30" s="92"/>
      <c r="AO30" s="96">
        <v>0</v>
      </c>
      <c r="AQ30" s="92"/>
      <c r="AR30" s="96">
        <v>0</v>
      </c>
      <c r="AT30" s="92"/>
      <c r="AU30" s="96">
        <v>0</v>
      </c>
      <c r="AV30" s="65"/>
      <c r="AW30" s="92"/>
      <c r="AX30" s="96">
        <v>0</v>
      </c>
      <c r="AZ30" s="92"/>
      <c r="BA30" s="96">
        <v>0</v>
      </c>
      <c r="BC30" s="92"/>
      <c r="BD30" s="96">
        <v>0</v>
      </c>
      <c r="BF30" s="92"/>
      <c r="BG30" s="96">
        <v>0</v>
      </c>
      <c r="BI30" s="92"/>
      <c r="BJ30" s="96">
        <v>0</v>
      </c>
      <c r="BL30" s="92"/>
      <c r="BM30" s="96">
        <v>0</v>
      </c>
      <c r="BO30" s="92"/>
      <c r="BP30" s="96">
        <v>0</v>
      </c>
      <c r="BR30" s="92"/>
      <c r="BS30" s="96">
        <v>0</v>
      </c>
    </row>
    <row r="31" spans="1:71" ht="15" customHeight="1" x14ac:dyDescent="0.25">
      <c r="A31" s="92"/>
      <c r="B31" s="96">
        <v>0</v>
      </c>
      <c r="C31" s="65"/>
      <c r="D31" s="92"/>
      <c r="E31" s="96">
        <v>0</v>
      </c>
      <c r="G31" s="92"/>
      <c r="H31" s="96">
        <v>0</v>
      </c>
      <c r="J31" s="92"/>
      <c r="K31" s="96">
        <v>0</v>
      </c>
      <c r="M31" s="92"/>
      <c r="N31" s="96">
        <v>0</v>
      </c>
      <c r="P31" s="92"/>
      <c r="Q31" s="96">
        <v>0</v>
      </c>
      <c r="S31" s="92"/>
      <c r="T31" s="96">
        <v>0</v>
      </c>
      <c r="V31" s="92"/>
      <c r="W31" s="96">
        <v>0</v>
      </c>
      <c r="X31" s="65"/>
      <c r="Y31" s="92"/>
      <c r="Z31" s="96">
        <v>0</v>
      </c>
      <c r="AB31" s="92"/>
      <c r="AC31" s="96">
        <v>0</v>
      </c>
      <c r="AE31" s="92"/>
      <c r="AF31" s="96">
        <v>0</v>
      </c>
      <c r="AH31" s="92"/>
      <c r="AI31" s="96">
        <v>0</v>
      </c>
      <c r="AK31" s="92"/>
      <c r="AL31" s="96">
        <v>0</v>
      </c>
      <c r="AN31" s="92"/>
      <c r="AO31" s="96">
        <v>0</v>
      </c>
      <c r="AQ31" s="92"/>
      <c r="AR31" s="96">
        <v>0</v>
      </c>
      <c r="AT31" s="92"/>
      <c r="AU31" s="96">
        <v>0</v>
      </c>
      <c r="AV31" s="65"/>
      <c r="AW31" s="92"/>
      <c r="AX31" s="96">
        <v>0</v>
      </c>
      <c r="AZ31" s="92"/>
      <c r="BA31" s="96">
        <v>0</v>
      </c>
      <c r="BC31" s="92"/>
      <c r="BD31" s="96">
        <v>0</v>
      </c>
      <c r="BF31" s="92"/>
      <c r="BG31" s="96">
        <v>0</v>
      </c>
      <c r="BI31" s="92"/>
      <c r="BJ31" s="96">
        <v>0</v>
      </c>
      <c r="BL31" s="92"/>
      <c r="BM31" s="96">
        <v>0</v>
      </c>
      <c r="BO31" s="92"/>
      <c r="BP31" s="96">
        <v>0</v>
      </c>
      <c r="BR31" s="92"/>
      <c r="BS31" s="96">
        <v>0</v>
      </c>
    </row>
    <row r="32" spans="1:71" ht="15" customHeight="1" x14ac:dyDescent="0.25">
      <c r="A32" s="92"/>
      <c r="B32" s="96">
        <v>0</v>
      </c>
      <c r="C32" s="65"/>
      <c r="D32" s="92"/>
      <c r="E32" s="96">
        <v>0</v>
      </c>
      <c r="G32" s="92"/>
      <c r="H32" s="96">
        <v>0</v>
      </c>
      <c r="J32" s="92"/>
      <c r="K32" s="96">
        <v>0</v>
      </c>
      <c r="M32" s="92"/>
      <c r="N32" s="96">
        <v>0</v>
      </c>
      <c r="P32" s="92"/>
      <c r="Q32" s="96">
        <v>0</v>
      </c>
      <c r="S32" s="92"/>
      <c r="T32" s="96">
        <v>0</v>
      </c>
      <c r="V32" s="92"/>
      <c r="W32" s="96">
        <v>0</v>
      </c>
      <c r="X32" s="65"/>
      <c r="Y32" s="92"/>
      <c r="Z32" s="96">
        <v>0</v>
      </c>
      <c r="AB32" s="92"/>
      <c r="AC32" s="96">
        <v>0</v>
      </c>
      <c r="AE32" s="92"/>
      <c r="AF32" s="96">
        <v>0</v>
      </c>
      <c r="AH32" s="92"/>
      <c r="AI32" s="96">
        <v>0</v>
      </c>
      <c r="AK32" s="92"/>
      <c r="AL32" s="96">
        <v>0</v>
      </c>
      <c r="AN32" s="92"/>
      <c r="AO32" s="96">
        <v>0</v>
      </c>
      <c r="AQ32" s="92"/>
      <c r="AR32" s="96">
        <v>0</v>
      </c>
      <c r="AT32" s="92"/>
      <c r="AU32" s="96">
        <v>0</v>
      </c>
      <c r="AV32" s="65"/>
      <c r="AW32" s="92"/>
      <c r="AX32" s="96">
        <v>0</v>
      </c>
      <c r="AZ32" s="92"/>
      <c r="BA32" s="96">
        <v>0</v>
      </c>
      <c r="BC32" s="92"/>
      <c r="BD32" s="96">
        <v>0</v>
      </c>
      <c r="BF32" s="92"/>
      <c r="BG32" s="96">
        <v>0</v>
      </c>
      <c r="BI32" s="92"/>
      <c r="BJ32" s="96">
        <v>0</v>
      </c>
      <c r="BL32" s="92"/>
      <c r="BM32" s="96">
        <v>0</v>
      </c>
      <c r="BO32" s="92"/>
      <c r="BP32" s="96">
        <v>0</v>
      </c>
      <c r="BR32" s="92"/>
      <c r="BS32" s="96">
        <v>0</v>
      </c>
    </row>
    <row r="33" spans="1:71" ht="15" customHeight="1" x14ac:dyDescent="0.25">
      <c r="A33" s="92"/>
      <c r="B33" s="96">
        <v>0</v>
      </c>
      <c r="C33" s="65"/>
      <c r="D33" s="92"/>
      <c r="E33" s="96">
        <v>0</v>
      </c>
      <c r="G33" s="92"/>
      <c r="H33" s="96">
        <v>0</v>
      </c>
      <c r="J33" s="92"/>
      <c r="K33" s="96">
        <v>0</v>
      </c>
      <c r="M33" s="92"/>
      <c r="N33" s="96">
        <v>0</v>
      </c>
      <c r="P33" s="92"/>
      <c r="Q33" s="96">
        <v>0</v>
      </c>
      <c r="S33" s="92"/>
      <c r="T33" s="96">
        <v>0</v>
      </c>
      <c r="V33" s="92"/>
      <c r="W33" s="96">
        <v>0</v>
      </c>
      <c r="X33" s="65"/>
      <c r="Y33" s="92"/>
      <c r="Z33" s="96">
        <v>0</v>
      </c>
      <c r="AB33" s="92"/>
      <c r="AC33" s="96">
        <v>0</v>
      </c>
      <c r="AE33" s="92"/>
      <c r="AF33" s="96">
        <v>0</v>
      </c>
      <c r="AH33" s="92"/>
      <c r="AI33" s="96">
        <v>0</v>
      </c>
      <c r="AK33" s="92"/>
      <c r="AL33" s="96">
        <v>0</v>
      </c>
      <c r="AN33" s="92"/>
      <c r="AO33" s="96">
        <v>0</v>
      </c>
      <c r="AQ33" s="92"/>
      <c r="AR33" s="96">
        <v>0</v>
      </c>
      <c r="AT33" s="92"/>
      <c r="AU33" s="96">
        <v>0</v>
      </c>
      <c r="AV33" s="65"/>
      <c r="AW33" s="92"/>
      <c r="AX33" s="96">
        <v>0</v>
      </c>
      <c r="AZ33" s="92"/>
      <c r="BA33" s="96">
        <v>0</v>
      </c>
      <c r="BC33" s="92"/>
      <c r="BD33" s="96">
        <v>0</v>
      </c>
      <c r="BF33" s="92"/>
      <c r="BG33" s="96">
        <v>0</v>
      </c>
      <c r="BI33" s="92"/>
      <c r="BJ33" s="96">
        <v>0</v>
      </c>
      <c r="BL33" s="92"/>
      <c r="BM33" s="96">
        <v>0</v>
      </c>
      <c r="BO33" s="92"/>
      <c r="BP33" s="96">
        <v>0</v>
      </c>
      <c r="BR33" s="92"/>
      <c r="BS33" s="96">
        <v>0</v>
      </c>
    </row>
    <row r="34" spans="1:71" ht="15" customHeight="1" x14ac:dyDescent="0.25">
      <c r="A34" s="92"/>
      <c r="B34" s="96">
        <v>0</v>
      </c>
      <c r="C34" s="65"/>
      <c r="D34" s="92"/>
      <c r="E34" s="96">
        <v>0</v>
      </c>
      <c r="G34" s="92"/>
      <c r="H34" s="96">
        <v>0</v>
      </c>
      <c r="J34" s="92"/>
      <c r="K34" s="96">
        <v>0</v>
      </c>
      <c r="M34" s="92"/>
      <c r="N34" s="96">
        <v>0</v>
      </c>
      <c r="P34" s="92"/>
      <c r="Q34" s="96">
        <v>0</v>
      </c>
      <c r="S34" s="92"/>
      <c r="T34" s="96">
        <v>0</v>
      </c>
      <c r="V34" s="92"/>
      <c r="W34" s="96">
        <v>0</v>
      </c>
      <c r="X34" s="65"/>
      <c r="Y34" s="92"/>
      <c r="Z34" s="96">
        <v>0</v>
      </c>
      <c r="AB34" s="92"/>
      <c r="AC34" s="96">
        <v>0</v>
      </c>
      <c r="AE34" s="92"/>
      <c r="AF34" s="96">
        <v>0</v>
      </c>
      <c r="AH34" s="92"/>
      <c r="AI34" s="96">
        <v>0</v>
      </c>
      <c r="AK34" s="92"/>
      <c r="AL34" s="96">
        <v>0</v>
      </c>
      <c r="AN34" s="92"/>
      <c r="AO34" s="96">
        <v>0</v>
      </c>
      <c r="AQ34" s="92"/>
      <c r="AR34" s="96">
        <v>0</v>
      </c>
      <c r="AT34" s="92"/>
      <c r="AU34" s="96">
        <v>0</v>
      </c>
      <c r="AV34" s="65"/>
      <c r="AW34" s="92"/>
      <c r="AX34" s="96">
        <v>0</v>
      </c>
      <c r="AZ34" s="92"/>
      <c r="BA34" s="96">
        <v>0</v>
      </c>
      <c r="BC34" s="92"/>
      <c r="BD34" s="96">
        <v>0</v>
      </c>
      <c r="BF34" s="92"/>
      <c r="BG34" s="96">
        <v>0</v>
      </c>
      <c r="BI34" s="92"/>
      <c r="BJ34" s="96">
        <v>0</v>
      </c>
      <c r="BL34" s="92"/>
      <c r="BM34" s="96">
        <v>0</v>
      </c>
      <c r="BO34" s="92"/>
      <c r="BP34" s="96">
        <v>0</v>
      </c>
      <c r="BR34" s="92"/>
      <c r="BS34" s="96">
        <v>0</v>
      </c>
    </row>
    <row r="35" spans="1:71" ht="15" customHeight="1" x14ac:dyDescent="0.25">
      <c r="A35" s="92"/>
      <c r="B35" s="96">
        <v>0</v>
      </c>
      <c r="C35" s="65"/>
      <c r="D35" s="92"/>
      <c r="E35" s="96">
        <v>0</v>
      </c>
      <c r="G35" s="92"/>
      <c r="H35" s="96">
        <v>0</v>
      </c>
      <c r="J35" s="92"/>
      <c r="K35" s="96">
        <v>0</v>
      </c>
      <c r="M35" s="92"/>
      <c r="N35" s="96">
        <v>0</v>
      </c>
      <c r="P35" s="92"/>
      <c r="Q35" s="96">
        <v>0</v>
      </c>
      <c r="S35" s="92"/>
      <c r="T35" s="96">
        <v>0</v>
      </c>
      <c r="V35" s="92"/>
      <c r="W35" s="96">
        <v>0</v>
      </c>
      <c r="X35" s="65"/>
      <c r="Y35" s="92"/>
      <c r="Z35" s="96">
        <v>0</v>
      </c>
      <c r="AB35" s="92"/>
      <c r="AC35" s="96">
        <v>0</v>
      </c>
      <c r="AE35" s="92"/>
      <c r="AF35" s="96">
        <v>0</v>
      </c>
      <c r="AH35" s="92"/>
      <c r="AI35" s="96">
        <v>0</v>
      </c>
      <c r="AK35" s="92"/>
      <c r="AL35" s="96">
        <v>0</v>
      </c>
      <c r="AN35" s="92"/>
      <c r="AO35" s="96">
        <v>0</v>
      </c>
      <c r="AQ35" s="92"/>
      <c r="AR35" s="96">
        <v>0</v>
      </c>
      <c r="AT35" s="92"/>
      <c r="AU35" s="96">
        <v>0</v>
      </c>
      <c r="AV35" s="65"/>
      <c r="AW35" s="92"/>
      <c r="AX35" s="96">
        <v>0</v>
      </c>
      <c r="AZ35" s="92"/>
      <c r="BA35" s="96">
        <v>0</v>
      </c>
      <c r="BC35" s="92"/>
      <c r="BD35" s="96">
        <v>0</v>
      </c>
      <c r="BF35" s="92"/>
      <c r="BG35" s="96">
        <v>0</v>
      </c>
      <c r="BI35" s="92"/>
      <c r="BJ35" s="96">
        <v>0</v>
      </c>
      <c r="BL35" s="92"/>
      <c r="BM35" s="96">
        <v>0</v>
      </c>
      <c r="BO35" s="92"/>
      <c r="BP35" s="96">
        <v>0</v>
      </c>
      <c r="BR35" s="92"/>
      <c r="BS35" s="96">
        <v>0</v>
      </c>
    </row>
    <row r="36" spans="1:71" ht="15" customHeight="1" x14ac:dyDescent="0.25">
      <c r="A36" s="92"/>
      <c r="B36" s="96">
        <v>0</v>
      </c>
      <c r="C36" s="65"/>
      <c r="D36" s="92"/>
      <c r="E36" s="96">
        <v>0</v>
      </c>
      <c r="G36" s="92"/>
      <c r="H36" s="96">
        <v>0</v>
      </c>
      <c r="J36" s="92"/>
      <c r="K36" s="96">
        <v>0</v>
      </c>
      <c r="M36" s="92"/>
      <c r="N36" s="96">
        <v>0</v>
      </c>
      <c r="P36" s="92"/>
      <c r="Q36" s="96">
        <v>0</v>
      </c>
      <c r="S36" s="92"/>
      <c r="T36" s="96">
        <v>0</v>
      </c>
      <c r="V36" s="92"/>
      <c r="W36" s="96">
        <v>0</v>
      </c>
      <c r="X36" s="65"/>
      <c r="Y36" s="92"/>
      <c r="Z36" s="96">
        <v>0</v>
      </c>
      <c r="AB36" s="92"/>
      <c r="AC36" s="96">
        <v>0</v>
      </c>
      <c r="AE36" s="92"/>
      <c r="AF36" s="96">
        <v>0</v>
      </c>
      <c r="AH36" s="92"/>
      <c r="AI36" s="96">
        <v>0</v>
      </c>
      <c r="AK36" s="92"/>
      <c r="AL36" s="96">
        <v>0</v>
      </c>
      <c r="AN36" s="92"/>
      <c r="AO36" s="96">
        <v>0</v>
      </c>
      <c r="AQ36" s="92"/>
      <c r="AR36" s="96">
        <v>0</v>
      </c>
      <c r="AT36" s="92"/>
      <c r="AU36" s="96">
        <v>0</v>
      </c>
      <c r="AV36" s="65"/>
      <c r="AW36" s="92"/>
      <c r="AX36" s="96">
        <v>0</v>
      </c>
      <c r="AZ36" s="92"/>
      <c r="BA36" s="96">
        <v>0</v>
      </c>
      <c r="BC36" s="92"/>
      <c r="BD36" s="96">
        <v>0</v>
      </c>
      <c r="BF36" s="92"/>
      <c r="BG36" s="96">
        <v>0</v>
      </c>
      <c r="BI36" s="92"/>
      <c r="BJ36" s="96">
        <v>0</v>
      </c>
      <c r="BL36" s="92"/>
      <c r="BM36" s="96">
        <v>0</v>
      </c>
      <c r="BO36" s="92"/>
      <c r="BP36" s="96">
        <v>0</v>
      </c>
      <c r="BR36" s="92"/>
      <c r="BS36" s="96">
        <v>0</v>
      </c>
    </row>
    <row r="37" spans="1:71" ht="15" customHeight="1" x14ac:dyDescent="0.25">
      <c r="A37" s="92"/>
      <c r="B37" s="96">
        <v>0</v>
      </c>
      <c r="C37" s="65"/>
      <c r="D37" s="92"/>
      <c r="E37" s="96">
        <v>0</v>
      </c>
      <c r="G37" s="92"/>
      <c r="H37" s="96">
        <v>0</v>
      </c>
      <c r="J37" s="92"/>
      <c r="K37" s="96">
        <v>0</v>
      </c>
      <c r="M37" s="92"/>
      <c r="N37" s="96">
        <v>0</v>
      </c>
      <c r="P37" s="92"/>
      <c r="Q37" s="96">
        <v>0</v>
      </c>
      <c r="S37" s="92"/>
      <c r="T37" s="96">
        <v>0</v>
      </c>
      <c r="V37" s="92"/>
      <c r="W37" s="96">
        <v>0</v>
      </c>
      <c r="X37" s="65"/>
      <c r="Y37" s="92"/>
      <c r="Z37" s="96">
        <v>0</v>
      </c>
      <c r="AB37" s="92"/>
      <c r="AC37" s="96">
        <v>0</v>
      </c>
      <c r="AE37" s="92"/>
      <c r="AF37" s="96">
        <v>0</v>
      </c>
      <c r="AH37" s="92"/>
      <c r="AI37" s="96">
        <v>0</v>
      </c>
      <c r="AK37" s="92"/>
      <c r="AL37" s="96">
        <v>0</v>
      </c>
      <c r="AN37" s="92"/>
      <c r="AO37" s="96">
        <v>0</v>
      </c>
      <c r="AQ37" s="92"/>
      <c r="AR37" s="96">
        <v>0</v>
      </c>
      <c r="AT37" s="92"/>
      <c r="AU37" s="96">
        <v>0</v>
      </c>
      <c r="AV37" s="65"/>
      <c r="AW37" s="92"/>
      <c r="AX37" s="96">
        <v>0</v>
      </c>
      <c r="AZ37" s="92"/>
      <c r="BA37" s="96">
        <v>0</v>
      </c>
      <c r="BC37" s="92"/>
      <c r="BD37" s="96">
        <v>0</v>
      </c>
      <c r="BF37" s="92"/>
      <c r="BG37" s="96">
        <v>0</v>
      </c>
      <c r="BI37" s="92"/>
      <c r="BJ37" s="96">
        <v>0</v>
      </c>
      <c r="BL37" s="92"/>
      <c r="BM37" s="96">
        <v>0</v>
      </c>
      <c r="BO37" s="92"/>
      <c r="BP37" s="96">
        <v>0</v>
      </c>
      <c r="BR37" s="92"/>
      <c r="BS37" s="96">
        <v>0</v>
      </c>
    </row>
    <row r="38" spans="1:71" ht="15" customHeight="1" x14ac:dyDescent="0.25">
      <c r="A38" s="92"/>
      <c r="B38" s="96">
        <v>0</v>
      </c>
      <c r="C38" s="65"/>
      <c r="D38" s="92"/>
      <c r="E38" s="96">
        <v>0</v>
      </c>
      <c r="G38" s="92"/>
      <c r="H38" s="96">
        <v>0</v>
      </c>
      <c r="J38" s="92"/>
      <c r="K38" s="96">
        <v>0</v>
      </c>
      <c r="M38" s="92"/>
      <c r="N38" s="96">
        <v>0</v>
      </c>
      <c r="P38" s="92"/>
      <c r="Q38" s="96">
        <v>0</v>
      </c>
      <c r="S38" s="92"/>
      <c r="T38" s="96">
        <v>0</v>
      </c>
      <c r="V38" s="92"/>
      <c r="W38" s="96">
        <v>0</v>
      </c>
      <c r="X38" s="65"/>
      <c r="Y38" s="92"/>
      <c r="Z38" s="96">
        <v>0</v>
      </c>
      <c r="AB38" s="92"/>
      <c r="AC38" s="96">
        <v>0</v>
      </c>
      <c r="AE38" s="92"/>
      <c r="AF38" s="96">
        <v>0</v>
      </c>
      <c r="AH38" s="92"/>
      <c r="AI38" s="96">
        <v>0</v>
      </c>
      <c r="AK38" s="92"/>
      <c r="AL38" s="96">
        <v>0</v>
      </c>
      <c r="AN38" s="92"/>
      <c r="AO38" s="96">
        <v>0</v>
      </c>
      <c r="AQ38" s="92"/>
      <c r="AR38" s="96">
        <v>0</v>
      </c>
      <c r="AT38" s="92"/>
      <c r="AU38" s="96">
        <v>0</v>
      </c>
      <c r="AV38" s="65"/>
      <c r="AW38" s="92"/>
      <c r="AX38" s="96">
        <v>0</v>
      </c>
      <c r="AZ38" s="92"/>
      <c r="BA38" s="96">
        <v>0</v>
      </c>
      <c r="BC38" s="92"/>
      <c r="BD38" s="96">
        <v>0</v>
      </c>
      <c r="BF38" s="92"/>
      <c r="BG38" s="96">
        <v>0</v>
      </c>
      <c r="BI38" s="92"/>
      <c r="BJ38" s="96">
        <v>0</v>
      </c>
      <c r="BL38" s="92"/>
      <c r="BM38" s="96">
        <v>0</v>
      </c>
      <c r="BO38" s="92"/>
      <c r="BP38" s="96">
        <v>0</v>
      </c>
      <c r="BR38" s="92"/>
      <c r="BS38" s="96">
        <v>0</v>
      </c>
    </row>
    <row r="39" spans="1:71" ht="15" customHeight="1" x14ac:dyDescent="0.25">
      <c r="A39" s="93"/>
      <c r="B39" s="94">
        <v>0</v>
      </c>
      <c r="C39" s="65"/>
      <c r="D39" s="93"/>
      <c r="E39" s="94">
        <v>0</v>
      </c>
      <c r="G39" s="93"/>
      <c r="H39" s="94">
        <v>0</v>
      </c>
      <c r="J39" s="93"/>
      <c r="K39" s="94">
        <v>0</v>
      </c>
      <c r="M39" s="93"/>
      <c r="N39" s="94">
        <v>0</v>
      </c>
      <c r="P39" s="93"/>
      <c r="Q39" s="94">
        <v>0</v>
      </c>
      <c r="S39" s="93"/>
      <c r="T39" s="94">
        <v>0</v>
      </c>
      <c r="V39" s="93"/>
      <c r="W39" s="94">
        <v>0</v>
      </c>
      <c r="X39" s="65"/>
      <c r="Y39" s="93"/>
      <c r="Z39" s="94">
        <v>0</v>
      </c>
      <c r="AB39" s="93"/>
      <c r="AC39" s="94">
        <v>0</v>
      </c>
      <c r="AE39" s="93"/>
      <c r="AF39" s="94">
        <v>0</v>
      </c>
      <c r="AH39" s="93"/>
      <c r="AI39" s="94">
        <v>0</v>
      </c>
      <c r="AK39" s="93"/>
      <c r="AL39" s="94">
        <v>0</v>
      </c>
      <c r="AN39" s="93"/>
      <c r="AO39" s="94">
        <v>0</v>
      </c>
      <c r="AQ39" s="93"/>
      <c r="AR39" s="94">
        <v>0</v>
      </c>
      <c r="AT39" s="93"/>
      <c r="AU39" s="94">
        <v>0</v>
      </c>
      <c r="AV39" s="65"/>
      <c r="AW39" s="93"/>
      <c r="AX39" s="94">
        <v>0</v>
      </c>
      <c r="AZ39" s="93"/>
      <c r="BA39" s="94">
        <v>0</v>
      </c>
      <c r="BC39" s="93"/>
      <c r="BD39" s="94">
        <v>0</v>
      </c>
      <c r="BF39" s="93"/>
      <c r="BG39" s="94">
        <v>0</v>
      </c>
      <c r="BI39" s="93"/>
      <c r="BJ39" s="94">
        <v>0</v>
      </c>
      <c r="BL39" s="93"/>
      <c r="BM39" s="94">
        <v>0</v>
      </c>
      <c r="BO39" s="93"/>
      <c r="BP39" s="94">
        <v>0</v>
      </c>
      <c r="BR39" s="93"/>
      <c r="BS39" s="94">
        <v>0</v>
      </c>
    </row>
    <row r="40" spans="1:71" ht="15" customHeight="1" x14ac:dyDescent="0.25">
      <c r="A40" s="93"/>
      <c r="B40" s="94">
        <v>0</v>
      </c>
      <c r="C40" s="65"/>
      <c r="D40" s="93"/>
      <c r="E40" s="94">
        <v>0</v>
      </c>
      <c r="G40" s="93"/>
      <c r="H40" s="94">
        <v>0</v>
      </c>
      <c r="J40" s="93"/>
      <c r="K40" s="94">
        <v>0</v>
      </c>
      <c r="M40" s="93"/>
      <c r="N40" s="94">
        <v>0</v>
      </c>
      <c r="P40" s="93"/>
      <c r="Q40" s="94">
        <v>0</v>
      </c>
      <c r="S40" s="93"/>
      <c r="T40" s="94">
        <v>0</v>
      </c>
      <c r="V40" s="93"/>
      <c r="W40" s="94">
        <v>0</v>
      </c>
      <c r="X40" s="65"/>
      <c r="Y40" s="93"/>
      <c r="Z40" s="94">
        <v>0</v>
      </c>
      <c r="AB40" s="93"/>
      <c r="AC40" s="94">
        <v>0</v>
      </c>
      <c r="AE40" s="93"/>
      <c r="AF40" s="94">
        <v>0</v>
      </c>
      <c r="AH40" s="93"/>
      <c r="AI40" s="94">
        <v>0</v>
      </c>
      <c r="AK40" s="93"/>
      <c r="AL40" s="94">
        <v>0</v>
      </c>
      <c r="AN40" s="93"/>
      <c r="AO40" s="94">
        <v>0</v>
      </c>
      <c r="AQ40" s="93"/>
      <c r="AR40" s="94">
        <v>0</v>
      </c>
      <c r="AT40" s="93"/>
      <c r="AU40" s="94">
        <v>0</v>
      </c>
      <c r="AV40" s="65"/>
      <c r="AW40" s="93"/>
      <c r="AX40" s="94">
        <v>0</v>
      </c>
      <c r="AZ40" s="93"/>
      <c r="BA40" s="94">
        <v>0</v>
      </c>
      <c r="BC40" s="93"/>
      <c r="BD40" s="94">
        <v>0</v>
      </c>
      <c r="BF40" s="93"/>
      <c r="BG40" s="94">
        <v>0</v>
      </c>
      <c r="BI40" s="93"/>
      <c r="BJ40" s="94">
        <v>0</v>
      </c>
      <c r="BL40" s="93"/>
      <c r="BM40" s="94">
        <v>0</v>
      </c>
      <c r="BO40" s="93"/>
      <c r="BP40" s="94">
        <v>0</v>
      </c>
      <c r="BR40" s="93"/>
      <c r="BS40" s="94">
        <v>0</v>
      </c>
    </row>
    <row r="41" spans="1:71" ht="15" customHeight="1" x14ac:dyDescent="0.25">
      <c r="A41" s="93"/>
      <c r="B41" s="94">
        <v>0</v>
      </c>
      <c r="C41" s="65"/>
      <c r="D41" s="93"/>
      <c r="E41" s="94">
        <v>0</v>
      </c>
      <c r="G41" s="93"/>
      <c r="H41" s="94">
        <v>0</v>
      </c>
      <c r="J41" s="93"/>
      <c r="K41" s="94">
        <v>0</v>
      </c>
      <c r="M41" s="93"/>
      <c r="N41" s="94">
        <v>0</v>
      </c>
      <c r="P41" s="93"/>
      <c r="Q41" s="94">
        <v>0</v>
      </c>
      <c r="S41" s="93"/>
      <c r="T41" s="94">
        <v>0</v>
      </c>
      <c r="V41" s="93"/>
      <c r="W41" s="94">
        <v>0</v>
      </c>
      <c r="X41" s="65"/>
      <c r="Y41" s="93"/>
      <c r="Z41" s="94">
        <v>0</v>
      </c>
      <c r="AB41" s="93"/>
      <c r="AC41" s="94">
        <v>0</v>
      </c>
      <c r="AE41" s="93"/>
      <c r="AF41" s="94">
        <v>0</v>
      </c>
      <c r="AH41" s="93"/>
      <c r="AI41" s="94">
        <v>0</v>
      </c>
      <c r="AK41" s="93"/>
      <c r="AL41" s="94">
        <v>0</v>
      </c>
      <c r="AN41" s="93"/>
      <c r="AO41" s="94">
        <v>0</v>
      </c>
      <c r="AQ41" s="93"/>
      <c r="AR41" s="94">
        <v>0</v>
      </c>
      <c r="AT41" s="93"/>
      <c r="AU41" s="94">
        <v>0</v>
      </c>
      <c r="AV41" s="65"/>
      <c r="AW41" s="93"/>
      <c r="AX41" s="94">
        <v>0</v>
      </c>
      <c r="AZ41" s="93"/>
      <c r="BA41" s="94">
        <v>0</v>
      </c>
      <c r="BC41" s="93"/>
      <c r="BD41" s="94">
        <v>0</v>
      </c>
      <c r="BF41" s="93"/>
      <c r="BG41" s="94">
        <v>0</v>
      </c>
      <c r="BI41" s="93"/>
      <c r="BJ41" s="94">
        <v>0</v>
      </c>
      <c r="BL41" s="93"/>
      <c r="BM41" s="94">
        <v>0</v>
      </c>
      <c r="BO41" s="93"/>
      <c r="BP41" s="94">
        <v>0</v>
      </c>
      <c r="BR41" s="93"/>
      <c r="BS41" s="94">
        <v>0</v>
      </c>
    </row>
    <row r="42" spans="1:71" ht="15" customHeight="1" x14ac:dyDescent="0.25">
      <c r="A42" s="93"/>
      <c r="B42" s="94">
        <v>0</v>
      </c>
      <c r="C42" s="65"/>
      <c r="D42" s="93"/>
      <c r="E42" s="94">
        <v>0</v>
      </c>
      <c r="G42" s="93"/>
      <c r="H42" s="94">
        <v>0</v>
      </c>
      <c r="J42" s="93"/>
      <c r="K42" s="94">
        <v>0</v>
      </c>
      <c r="M42" s="93"/>
      <c r="N42" s="94">
        <v>0</v>
      </c>
      <c r="P42" s="93"/>
      <c r="Q42" s="94">
        <v>0</v>
      </c>
      <c r="S42" s="93"/>
      <c r="T42" s="94">
        <v>0</v>
      </c>
      <c r="V42" s="93"/>
      <c r="W42" s="94">
        <v>0</v>
      </c>
      <c r="X42" s="65"/>
      <c r="Y42" s="93"/>
      <c r="Z42" s="94">
        <v>0</v>
      </c>
      <c r="AB42" s="93"/>
      <c r="AC42" s="94">
        <v>0</v>
      </c>
      <c r="AE42" s="93"/>
      <c r="AF42" s="94">
        <v>0</v>
      </c>
      <c r="AH42" s="93"/>
      <c r="AI42" s="94">
        <v>0</v>
      </c>
      <c r="AK42" s="93"/>
      <c r="AL42" s="94">
        <v>0</v>
      </c>
      <c r="AN42" s="93"/>
      <c r="AO42" s="94">
        <v>0</v>
      </c>
      <c r="AQ42" s="93"/>
      <c r="AR42" s="94">
        <v>0</v>
      </c>
      <c r="AT42" s="93"/>
      <c r="AU42" s="94">
        <v>0</v>
      </c>
      <c r="AV42" s="65"/>
      <c r="AW42" s="93"/>
      <c r="AX42" s="94">
        <v>0</v>
      </c>
      <c r="AZ42" s="93"/>
      <c r="BA42" s="94">
        <v>0</v>
      </c>
      <c r="BC42" s="93"/>
      <c r="BD42" s="94">
        <v>0</v>
      </c>
      <c r="BF42" s="93"/>
      <c r="BG42" s="94">
        <v>0</v>
      </c>
      <c r="BI42" s="93"/>
      <c r="BJ42" s="94">
        <v>0</v>
      </c>
      <c r="BL42" s="93"/>
      <c r="BM42" s="94">
        <v>0</v>
      </c>
      <c r="BO42" s="93"/>
      <c r="BP42" s="94">
        <v>0</v>
      </c>
      <c r="BR42" s="93"/>
      <c r="BS42" s="94">
        <v>0</v>
      </c>
    </row>
    <row r="43" spans="1:71" ht="15" customHeight="1" x14ac:dyDescent="0.25">
      <c r="A43" s="93"/>
      <c r="B43" s="94">
        <v>0</v>
      </c>
      <c r="C43" s="65"/>
      <c r="D43" s="93"/>
      <c r="E43" s="94">
        <v>0</v>
      </c>
      <c r="G43" s="93"/>
      <c r="H43" s="94">
        <v>0</v>
      </c>
      <c r="J43" s="93"/>
      <c r="K43" s="94">
        <v>0</v>
      </c>
      <c r="M43" s="93"/>
      <c r="N43" s="94">
        <v>0</v>
      </c>
      <c r="P43" s="93"/>
      <c r="Q43" s="94">
        <v>0</v>
      </c>
      <c r="S43" s="93"/>
      <c r="T43" s="94">
        <v>0</v>
      </c>
      <c r="V43" s="93"/>
      <c r="W43" s="94">
        <v>0</v>
      </c>
      <c r="X43" s="65"/>
      <c r="Y43" s="93"/>
      <c r="Z43" s="94">
        <v>0</v>
      </c>
      <c r="AB43" s="93"/>
      <c r="AC43" s="94">
        <v>0</v>
      </c>
      <c r="AE43" s="93"/>
      <c r="AF43" s="94">
        <v>0</v>
      </c>
      <c r="AH43" s="93"/>
      <c r="AI43" s="94">
        <v>0</v>
      </c>
      <c r="AK43" s="93"/>
      <c r="AL43" s="94">
        <v>0</v>
      </c>
      <c r="AN43" s="93"/>
      <c r="AO43" s="94">
        <v>0</v>
      </c>
      <c r="AQ43" s="93"/>
      <c r="AR43" s="94">
        <v>0</v>
      </c>
      <c r="AT43" s="93"/>
      <c r="AU43" s="94">
        <v>0</v>
      </c>
      <c r="AV43" s="65"/>
      <c r="AW43" s="93"/>
      <c r="AX43" s="94">
        <v>0</v>
      </c>
      <c r="AZ43" s="93"/>
      <c r="BA43" s="94">
        <v>0</v>
      </c>
      <c r="BC43" s="93"/>
      <c r="BD43" s="94">
        <v>0</v>
      </c>
      <c r="BF43" s="93"/>
      <c r="BG43" s="94">
        <v>0</v>
      </c>
      <c r="BI43" s="93"/>
      <c r="BJ43" s="94">
        <v>0</v>
      </c>
      <c r="BL43" s="93"/>
      <c r="BM43" s="94">
        <v>0</v>
      </c>
      <c r="BO43" s="93"/>
      <c r="BP43" s="94">
        <v>0</v>
      </c>
      <c r="BR43" s="93"/>
      <c r="BS43" s="94">
        <v>0</v>
      </c>
    </row>
    <row r="44" spans="1:71" ht="15" customHeight="1" x14ac:dyDescent="0.25">
      <c r="A44" s="93"/>
      <c r="B44" s="94">
        <v>0</v>
      </c>
      <c r="C44" s="65"/>
      <c r="D44" s="93"/>
      <c r="E44" s="94">
        <v>0</v>
      </c>
      <c r="G44" s="93"/>
      <c r="H44" s="94">
        <v>0</v>
      </c>
      <c r="J44" s="93"/>
      <c r="K44" s="94">
        <v>0</v>
      </c>
      <c r="M44" s="93"/>
      <c r="N44" s="94">
        <v>0</v>
      </c>
      <c r="P44" s="93"/>
      <c r="Q44" s="94">
        <v>0</v>
      </c>
      <c r="S44" s="93"/>
      <c r="T44" s="94">
        <v>0</v>
      </c>
      <c r="V44" s="93"/>
      <c r="W44" s="94">
        <v>0</v>
      </c>
      <c r="X44" s="65"/>
      <c r="Y44" s="93"/>
      <c r="Z44" s="94">
        <v>0</v>
      </c>
      <c r="AB44" s="93"/>
      <c r="AC44" s="94">
        <v>0</v>
      </c>
      <c r="AE44" s="93"/>
      <c r="AF44" s="94">
        <v>0</v>
      </c>
      <c r="AH44" s="93"/>
      <c r="AI44" s="94">
        <v>0</v>
      </c>
      <c r="AK44" s="93"/>
      <c r="AL44" s="94">
        <v>0</v>
      </c>
      <c r="AN44" s="93"/>
      <c r="AO44" s="94">
        <v>0</v>
      </c>
      <c r="AQ44" s="93"/>
      <c r="AR44" s="94">
        <v>0</v>
      </c>
      <c r="AT44" s="93"/>
      <c r="AU44" s="94">
        <v>0</v>
      </c>
      <c r="AV44" s="65"/>
      <c r="AW44" s="93"/>
      <c r="AX44" s="94">
        <v>0</v>
      </c>
      <c r="AZ44" s="93"/>
      <c r="BA44" s="94">
        <v>0</v>
      </c>
      <c r="BC44" s="93"/>
      <c r="BD44" s="94">
        <v>0</v>
      </c>
      <c r="BF44" s="93"/>
      <c r="BG44" s="94">
        <v>0</v>
      </c>
      <c r="BI44" s="93"/>
      <c r="BJ44" s="94">
        <v>0</v>
      </c>
      <c r="BL44" s="93"/>
      <c r="BM44" s="94">
        <v>0</v>
      </c>
      <c r="BO44" s="93"/>
      <c r="BP44" s="94">
        <v>0</v>
      </c>
      <c r="BR44" s="93"/>
      <c r="BS44" s="94">
        <v>0</v>
      </c>
    </row>
    <row r="45" spans="1:71" ht="15" customHeight="1" x14ac:dyDescent="0.25">
      <c r="A45" s="93"/>
      <c r="B45" s="94">
        <v>0</v>
      </c>
      <c r="C45" s="65"/>
      <c r="D45" s="93"/>
      <c r="E45" s="94">
        <v>0</v>
      </c>
      <c r="G45" s="93"/>
      <c r="H45" s="94">
        <v>0</v>
      </c>
      <c r="J45" s="93"/>
      <c r="K45" s="94">
        <v>0</v>
      </c>
      <c r="M45" s="93"/>
      <c r="N45" s="94">
        <v>0</v>
      </c>
      <c r="P45" s="93"/>
      <c r="Q45" s="94">
        <v>0</v>
      </c>
      <c r="S45" s="93"/>
      <c r="T45" s="94">
        <v>0</v>
      </c>
      <c r="V45" s="93"/>
      <c r="W45" s="94">
        <v>0</v>
      </c>
      <c r="X45" s="65"/>
      <c r="Y45" s="93"/>
      <c r="Z45" s="94">
        <v>0</v>
      </c>
      <c r="AB45" s="93"/>
      <c r="AC45" s="94">
        <v>0</v>
      </c>
      <c r="AE45" s="93"/>
      <c r="AF45" s="94">
        <v>0</v>
      </c>
      <c r="AH45" s="93"/>
      <c r="AI45" s="94">
        <v>0</v>
      </c>
      <c r="AK45" s="93"/>
      <c r="AL45" s="94">
        <v>0</v>
      </c>
      <c r="AN45" s="93"/>
      <c r="AO45" s="94">
        <v>0</v>
      </c>
      <c r="AQ45" s="93"/>
      <c r="AR45" s="94">
        <v>0</v>
      </c>
      <c r="AT45" s="93"/>
      <c r="AU45" s="94">
        <v>0</v>
      </c>
      <c r="AV45" s="65"/>
      <c r="AW45" s="93"/>
      <c r="AX45" s="94">
        <v>0</v>
      </c>
      <c r="AZ45" s="93"/>
      <c r="BA45" s="94">
        <v>0</v>
      </c>
      <c r="BC45" s="93"/>
      <c r="BD45" s="94">
        <v>0</v>
      </c>
      <c r="BF45" s="93"/>
      <c r="BG45" s="94">
        <v>0</v>
      </c>
      <c r="BI45" s="93"/>
      <c r="BJ45" s="94">
        <v>0</v>
      </c>
      <c r="BL45" s="93"/>
      <c r="BM45" s="94">
        <v>0</v>
      </c>
      <c r="BO45" s="93"/>
      <c r="BP45" s="94">
        <v>0</v>
      </c>
      <c r="BR45" s="93"/>
      <c r="BS45" s="94">
        <v>0</v>
      </c>
    </row>
    <row r="46" spans="1:71" ht="15" customHeight="1" x14ac:dyDescent="0.25">
      <c r="A46" s="93"/>
      <c r="B46" s="94">
        <v>0</v>
      </c>
      <c r="C46" s="65"/>
      <c r="D46" s="93"/>
      <c r="E46" s="94">
        <v>0</v>
      </c>
      <c r="G46" s="93"/>
      <c r="H46" s="94">
        <v>0</v>
      </c>
      <c r="J46" s="93"/>
      <c r="K46" s="94">
        <v>0</v>
      </c>
      <c r="M46" s="93"/>
      <c r="N46" s="94">
        <v>0</v>
      </c>
      <c r="P46" s="93"/>
      <c r="Q46" s="94">
        <v>0</v>
      </c>
      <c r="S46" s="93"/>
      <c r="T46" s="94">
        <v>0</v>
      </c>
      <c r="V46" s="93"/>
      <c r="W46" s="94">
        <v>0</v>
      </c>
      <c r="X46" s="65"/>
      <c r="Y46" s="93"/>
      <c r="Z46" s="94">
        <v>0</v>
      </c>
      <c r="AB46" s="93"/>
      <c r="AC46" s="94">
        <v>0</v>
      </c>
      <c r="AE46" s="93"/>
      <c r="AF46" s="94">
        <v>0</v>
      </c>
      <c r="AH46" s="93"/>
      <c r="AI46" s="94">
        <v>0</v>
      </c>
      <c r="AK46" s="93"/>
      <c r="AL46" s="94">
        <v>0</v>
      </c>
      <c r="AN46" s="93"/>
      <c r="AO46" s="94">
        <v>0</v>
      </c>
      <c r="AQ46" s="93"/>
      <c r="AR46" s="94">
        <v>0</v>
      </c>
      <c r="AT46" s="93"/>
      <c r="AU46" s="94">
        <v>0</v>
      </c>
      <c r="AV46" s="65"/>
      <c r="AW46" s="93"/>
      <c r="AX46" s="94">
        <v>0</v>
      </c>
      <c r="AZ46" s="93"/>
      <c r="BA46" s="94">
        <v>0</v>
      </c>
      <c r="BC46" s="93"/>
      <c r="BD46" s="94">
        <v>0</v>
      </c>
      <c r="BF46" s="93"/>
      <c r="BG46" s="94">
        <v>0</v>
      </c>
      <c r="BI46" s="93"/>
      <c r="BJ46" s="94">
        <v>0</v>
      </c>
      <c r="BL46" s="93"/>
      <c r="BM46" s="94">
        <v>0</v>
      </c>
      <c r="BO46" s="93"/>
      <c r="BP46" s="94">
        <v>0</v>
      </c>
      <c r="BR46" s="93"/>
      <c r="BS46" s="94">
        <v>0</v>
      </c>
    </row>
    <row r="47" spans="1:71" ht="15" customHeight="1" x14ac:dyDescent="0.25">
      <c r="A47" s="93"/>
      <c r="B47" s="94">
        <v>0</v>
      </c>
      <c r="C47" s="65"/>
      <c r="D47" s="93"/>
      <c r="E47" s="94">
        <v>0</v>
      </c>
      <c r="G47" s="93"/>
      <c r="H47" s="94">
        <v>0</v>
      </c>
      <c r="J47" s="93"/>
      <c r="K47" s="94">
        <v>0</v>
      </c>
      <c r="M47" s="93"/>
      <c r="N47" s="94">
        <v>0</v>
      </c>
      <c r="P47" s="93"/>
      <c r="Q47" s="94">
        <v>0</v>
      </c>
      <c r="S47" s="93"/>
      <c r="T47" s="94">
        <v>0</v>
      </c>
      <c r="V47" s="93"/>
      <c r="W47" s="94">
        <v>0</v>
      </c>
      <c r="X47" s="65"/>
      <c r="Y47" s="93"/>
      <c r="Z47" s="94">
        <v>0</v>
      </c>
      <c r="AB47" s="93"/>
      <c r="AC47" s="94">
        <v>0</v>
      </c>
      <c r="AE47" s="93"/>
      <c r="AF47" s="94">
        <v>0</v>
      </c>
      <c r="AH47" s="93"/>
      <c r="AI47" s="94">
        <v>0</v>
      </c>
      <c r="AK47" s="93"/>
      <c r="AL47" s="94">
        <v>0</v>
      </c>
      <c r="AN47" s="93"/>
      <c r="AO47" s="94">
        <v>0</v>
      </c>
      <c r="AQ47" s="93"/>
      <c r="AR47" s="94">
        <v>0</v>
      </c>
      <c r="AT47" s="93"/>
      <c r="AU47" s="94">
        <v>0</v>
      </c>
      <c r="AV47" s="65"/>
      <c r="AW47" s="93"/>
      <c r="AX47" s="94">
        <v>0</v>
      </c>
      <c r="AZ47" s="93"/>
      <c r="BA47" s="94">
        <v>0</v>
      </c>
      <c r="BC47" s="93"/>
      <c r="BD47" s="94">
        <v>0</v>
      </c>
      <c r="BF47" s="93"/>
      <c r="BG47" s="94">
        <v>0</v>
      </c>
      <c r="BI47" s="93"/>
      <c r="BJ47" s="94">
        <v>0</v>
      </c>
      <c r="BL47" s="93"/>
      <c r="BM47" s="94">
        <v>0</v>
      </c>
      <c r="BO47" s="93"/>
      <c r="BP47" s="94">
        <v>0</v>
      </c>
      <c r="BR47" s="93"/>
      <c r="BS47" s="94">
        <v>0</v>
      </c>
    </row>
    <row r="48" spans="1:71" ht="15" customHeight="1" x14ac:dyDescent="0.25">
      <c r="A48" s="93"/>
      <c r="B48" s="94">
        <v>0</v>
      </c>
      <c r="C48" s="65"/>
      <c r="D48" s="93"/>
      <c r="E48" s="94">
        <v>0</v>
      </c>
      <c r="G48" s="93"/>
      <c r="H48" s="94">
        <v>0</v>
      </c>
      <c r="J48" s="93"/>
      <c r="K48" s="94">
        <v>0</v>
      </c>
      <c r="M48" s="93"/>
      <c r="N48" s="94">
        <v>0</v>
      </c>
      <c r="P48" s="93"/>
      <c r="Q48" s="94">
        <v>0</v>
      </c>
      <c r="S48" s="93"/>
      <c r="T48" s="94">
        <v>0</v>
      </c>
      <c r="V48" s="93"/>
      <c r="W48" s="94">
        <v>0</v>
      </c>
      <c r="X48" s="65"/>
      <c r="Y48" s="93"/>
      <c r="Z48" s="94">
        <v>0</v>
      </c>
      <c r="AB48" s="93"/>
      <c r="AC48" s="94">
        <v>0</v>
      </c>
      <c r="AE48" s="93"/>
      <c r="AF48" s="94">
        <v>0</v>
      </c>
      <c r="AH48" s="93"/>
      <c r="AI48" s="94">
        <v>0</v>
      </c>
      <c r="AK48" s="93"/>
      <c r="AL48" s="94">
        <v>0</v>
      </c>
      <c r="AN48" s="93"/>
      <c r="AO48" s="94">
        <v>0</v>
      </c>
      <c r="AQ48" s="93"/>
      <c r="AR48" s="94">
        <v>0</v>
      </c>
      <c r="AT48" s="93"/>
      <c r="AU48" s="94">
        <v>0</v>
      </c>
      <c r="AV48" s="65"/>
      <c r="AW48" s="93"/>
      <c r="AX48" s="94">
        <v>0</v>
      </c>
      <c r="AZ48" s="93"/>
      <c r="BA48" s="94">
        <v>0</v>
      </c>
      <c r="BC48" s="93"/>
      <c r="BD48" s="94">
        <v>0</v>
      </c>
      <c r="BF48" s="93"/>
      <c r="BG48" s="94">
        <v>0</v>
      </c>
      <c r="BI48" s="93"/>
      <c r="BJ48" s="94">
        <v>0</v>
      </c>
      <c r="BL48" s="93"/>
      <c r="BM48" s="94">
        <v>0</v>
      </c>
      <c r="BO48" s="93"/>
      <c r="BP48" s="94">
        <v>0</v>
      </c>
      <c r="BR48" s="93"/>
      <c r="BS48" s="94">
        <v>0</v>
      </c>
    </row>
    <row r="49" spans="1:71" ht="15" customHeight="1" x14ac:dyDescent="0.25">
      <c r="A49" s="93"/>
      <c r="B49" s="94">
        <v>0</v>
      </c>
      <c r="C49" s="65"/>
      <c r="D49" s="93"/>
      <c r="E49" s="94">
        <v>0</v>
      </c>
      <c r="G49" s="93"/>
      <c r="H49" s="94">
        <v>0</v>
      </c>
      <c r="J49" s="93"/>
      <c r="K49" s="94">
        <v>0</v>
      </c>
      <c r="M49" s="93"/>
      <c r="N49" s="94">
        <v>0</v>
      </c>
      <c r="P49" s="93"/>
      <c r="Q49" s="94">
        <v>0</v>
      </c>
      <c r="S49" s="93"/>
      <c r="T49" s="94">
        <v>0</v>
      </c>
      <c r="V49" s="93"/>
      <c r="W49" s="94">
        <v>0</v>
      </c>
      <c r="X49" s="65"/>
      <c r="Y49" s="93"/>
      <c r="Z49" s="94">
        <v>0</v>
      </c>
      <c r="AB49" s="93"/>
      <c r="AC49" s="94">
        <v>0</v>
      </c>
      <c r="AE49" s="93"/>
      <c r="AF49" s="94">
        <v>0</v>
      </c>
      <c r="AH49" s="93"/>
      <c r="AI49" s="94">
        <v>0</v>
      </c>
      <c r="AK49" s="93"/>
      <c r="AL49" s="94">
        <v>0</v>
      </c>
      <c r="AN49" s="93"/>
      <c r="AO49" s="94">
        <v>0</v>
      </c>
      <c r="AQ49" s="93"/>
      <c r="AR49" s="94">
        <v>0</v>
      </c>
      <c r="AT49" s="93"/>
      <c r="AU49" s="94">
        <v>0</v>
      </c>
      <c r="AV49" s="65"/>
      <c r="AW49" s="93"/>
      <c r="AX49" s="94">
        <v>0</v>
      </c>
      <c r="AZ49" s="93"/>
      <c r="BA49" s="94">
        <v>0</v>
      </c>
      <c r="BC49" s="93"/>
      <c r="BD49" s="94">
        <v>0</v>
      </c>
      <c r="BF49" s="93"/>
      <c r="BG49" s="94">
        <v>0</v>
      </c>
      <c r="BI49" s="93"/>
      <c r="BJ49" s="94">
        <v>0</v>
      </c>
      <c r="BL49" s="93"/>
      <c r="BM49" s="94">
        <v>0</v>
      </c>
      <c r="BO49" s="93"/>
      <c r="BP49" s="94">
        <v>0</v>
      </c>
      <c r="BR49" s="93"/>
      <c r="BS49" s="94">
        <v>0</v>
      </c>
    </row>
    <row r="50" spans="1:71" ht="15" customHeight="1" x14ac:dyDescent="0.25">
      <c r="A50" s="93"/>
      <c r="B50" s="94">
        <v>0</v>
      </c>
      <c r="C50" s="65"/>
      <c r="D50" s="93"/>
      <c r="E50" s="94">
        <v>0</v>
      </c>
      <c r="G50" s="93"/>
      <c r="H50" s="94">
        <v>0</v>
      </c>
      <c r="J50" s="93"/>
      <c r="K50" s="94">
        <v>0</v>
      </c>
      <c r="M50" s="93"/>
      <c r="N50" s="94">
        <v>0</v>
      </c>
      <c r="P50" s="93"/>
      <c r="Q50" s="94">
        <v>0</v>
      </c>
      <c r="S50" s="93"/>
      <c r="T50" s="94">
        <v>0</v>
      </c>
      <c r="V50" s="93"/>
      <c r="W50" s="94">
        <v>0</v>
      </c>
      <c r="X50" s="65"/>
      <c r="Y50" s="93"/>
      <c r="Z50" s="94">
        <v>0</v>
      </c>
      <c r="AB50" s="93"/>
      <c r="AC50" s="94">
        <v>0</v>
      </c>
      <c r="AE50" s="93"/>
      <c r="AF50" s="94">
        <v>0</v>
      </c>
      <c r="AH50" s="93"/>
      <c r="AI50" s="94">
        <v>0</v>
      </c>
      <c r="AK50" s="93"/>
      <c r="AL50" s="94">
        <v>0</v>
      </c>
      <c r="AN50" s="93"/>
      <c r="AO50" s="94">
        <v>0</v>
      </c>
      <c r="AQ50" s="93"/>
      <c r="AR50" s="94">
        <v>0</v>
      </c>
      <c r="AT50" s="93"/>
      <c r="AU50" s="94">
        <v>0</v>
      </c>
      <c r="AV50" s="65"/>
      <c r="AW50" s="93"/>
      <c r="AX50" s="94">
        <v>0</v>
      </c>
      <c r="AZ50" s="93"/>
      <c r="BA50" s="94">
        <v>0</v>
      </c>
      <c r="BC50" s="93"/>
      <c r="BD50" s="94">
        <v>0</v>
      </c>
      <c r="BF50" s="93"/>
      <c r="BG50" s="94">
        <v>0</v>
      </c>
      <c r="BI50" s="93"/>
      <c r="BJ50" s="94">
        <v>0</v>
      </c>
      <c r="BL50" s="93"/>
      <c r="BM50" s="94">
        <v>0</v>
      </c>
      <c r="BO50" s="93"/>
      <c r="BP50" s="94">
        <v>0</v>
      </c>
      <c r="BR50" s="93"/>
      <c r="BS50" s="94">
        <v>0</v>
      </c>
    </row>
    <row r="51" spans="1:71" ht="15" customHeight="1" x14ac:dyDescent="0.25">
      <c r="A51" s="93"/>
      <c r="B51" s="94">
        <v>0</v>
      </c>
      <c r="C51" s="65"/>
      <c r="D51" s="93"/>
      <c r="E51" s="94">
        <v>0</v>
      </c>
      <c r="G51" s="93"/>
      <c r="H51" s="94">
        <v>0</v>
      </c>
      <c r="J51" s="93"/>
      <c r="K51" s="94">
        <v>0</v>
      </c>
      <c r="M51" s="93"/>
      <c r="N51" s="94">
        <v>0</v>
      </c>
      <c r="P51" s="93"/>
      <c r="Q51" s="94">
        <v>0</v>
      </c>
      <c r="S51" s="93"/>
      <c r="T51" s="94">
        <v>0</v>
      </c>
      <c r="V51" s="93"/>
      <c r="W51" s="94">
        <v>0</v>
      </c>
      <c r="X51" s="65"/>
      <c r="Y51" s="93"/>
      <c r="Z51" s="94">
        <v>0</v>
      </c>
      <c r="AB51" s="93"/>
      <c r="AC51" s="94">
        <v>0</v>
      </c>
      <c r="AE51" s="93"/>
      <c r="AF51" s="94">
        <v>0</v>
      </c>
      <c r="AH51" s="93"/>
      <c r="AI51" s="94">
        <v>0</v>
      </c>
      <c r="AK51" s="93"/>
      <c r="AL51" s="94">
        <v>0</v>
      </c>
      <c r="AN51" s="93"/>
      <c r="AO51" s="94">
        <v>0</v>
      </c>
      <c r="AQ51" s="93"/>
      <c r="AR51" s="94">
        <v>0</v>
      </c>
      <c r="AT51" s="93"/>
      <c r="AU51" s="94">
        <v>0</v>
      </c>
      <c r="AV51" s="65"/>
      <c r="AW51" s="93"/>
      <c r="AX51" s="94">
        <v>0</v>
      </c>
      <c r="AZ51" s="93"/>
      <c r="BA51" s="94">
        <v>0</v>
      </c>
      <c r="BC51" s="93"/>
      <c r="BD51" s="94">
        <v>0</v>
      </c>
      <c r="BF51" s="93"/>
      <c r="BG51" s="94">
        <v>0</v>
      </c>
      <c r="BI51" s="93"/>
      <c r="BJ51" s="94">
        <v>0</v>
      </c>
      <c r="BL51" s="93"/>
      <c r="BM51" s="94">
        <v>0</v>
      </c>
      <c r="BO51" s="93"/>
      <c r="BP51" s="94">
        <v>0</v>
      </c>
      <c r="BR51" s="93"/>
      <c r="BS51" s="94">
        <v>0</v>
      </c>
    </row>
    <row r="52" spans="1:71" ht="15" customHeight="1" x14ac:dyDescent="0.25">
      <c r="A52" s="93"/>
      <c r="B52" s="94">
        <v>0</v>
      </c>
      <c r="C52" s="65"/>
      <c r="D52" s="93"/>
      <c r="E52" s="94">
        <v>0</v>
      </c>
      <c r="G52" s="93"/>
      <c r="H52" s="94">
        <v>0</v>
      </c>
      <c r="J52" s="93"/>
      <c r="K52" s="94">
        <v>0</v>
      </c>
      <c r="M52" s="93"/>
      <c r="N52" s="94">
        <v>0</v>
      </c>
      <c r="P52" s="93"/>
      <c r="Q52" s="94">
        <v>0</v>
      </c>
      <c r="S52" s="93"/>
      <c r="T52" s="94">
        <v>0</v>
      </c>
      <c r="V52" s="93"/>
      <c r="W52" s="94">
        <v>0</v>
      </c>
      <c r="X52" s="65"/>
      <c r="Y52" s="93"/>
      <c r="Z52" s="94">
        <v>0</v>
      </c>
      <c r="AB52" s="93"/>
      <c r="AC52" s="94">
        <v>0</v>
      </c>
      <c r="AE52" s="93"/>
      <c r="AF52" s="94">
        <v>0</v>
      </c>
      <c r="AH52" s="93"/>
      <c r="AI52" s="94">
        <v>0</v>
      </c>
      <c r="AK52" s="93"/>
      <c r="AL52" s="94">
        <v>0</v>
      </c>
      <c r="AN52" s="93"/>
      <c r="AO52" s="94">
        <v>0</v>
      </c>
      <c r="AQ52" s="93"/>
      <c r="AR52" s="94">
        <v>0</v>
      </c>
      <c r="AT52" s="93"/>
      <c r="AU52" s="94">
        <v>0</v>
      </c>
      <c r="AV52" s="65"/>
      <c r="AW52" s="93"/>
      <c r="AX52" s="94">
        <v>0</v>
      </c>
      <c r="AZ52" s="93"/>
      <c r="BA52" s="94">
        <v>0</v>
      </c>
      <c r="BC52" s="93"/>
      <c r="BD52" s="94">
        <v>0</v>
      </c>
      <c r="BF52" s="93"/>
      <c r="BG52" s="94">
        <v>0</v>
      </c>
      <c r="BI52" s="93"/>
      <c r="BJ52" s="94">
        <v>0</v>
      </c>
      <c r="BL52" s="93"/>
      <c r="BM52" s="94">
        <v>0</v>
      </c>
      <c r="BO52" s="93"/>
      <c r="BP52" s="94">
        <v>0</v>
      </c>
      <c r="BR52" s="93"/>
      <c r="BS52" s="94">
        <v>0</v>
      </c>
    </row>
    <row r="53" spans="1:71" ht="15" customHeight="1" x14ac:dyDescent="0.25">
      <c r="A53" s="93"/>
      <c r="B53" s="94">
        <v>0</v>
      </c>
      <c r="C53" s="65"/>
      <c r="D53" s="93"/>
      <c r="E53" s="94">
        <v>0</v>
      </c>
      <c r="G53" s="93"/>
      <c r="H53" s="94">
        <v>0</v>
      </c>
      <c r="J53" s="93"/>
      <c r="K53" s="94">
        <v>0</v>
      </c>
      <c r="M53" s="93"/>
      <c r="N53" s="94">
        <v>0</v>
      </c>
      <c r="P53" s="93"/>
      <c r="Q53" s="94">
        <v>0</v>
      </c>
      <c r="S53" s="93"/>
      <c r="T53" s="94">
        <v>0</v>
      </c>
      <c r="V53" s="93"/>
      <c r="W53" s="94">
        <v>0</v>
      </c>
      <c r="X53" s="65"/>
      <c r="Y53" s="93"/>
      <c r="Z53" s="94">
        <v>0</v>
      </c>
      <c r="AB53" s="93"/>
      <c r="AC53" s="94">
        <v>0</v>
      </c>
      <c r="AE53" s="93"/>
      <c r="AF53" s="94">
        <v>0</v>
      </c>
      <c r="AH53" s="93"/>
      <c r="AI53" s="94">
        <v>0</v>
      </c>
      <c r="AK53" s="93"/>
      <c r="AL53" s="94">
        <v>0</v>
      </c>
      <c r="AN53" s="93"/>
      <c r="AO53" s="94">
        <v>0</v>
      </c>
      <c r="AQ53" s="93"/>
      <c r="AR53" s="94">
        <v>0</v>
      </c>
      <c r="AT53" s="93"/>
      <c r="AU53" s="94">
        <v>0</v>
      </c>
      <c r="AV53" s="65"/>
      <c r="AW53" s="93"/>
      <c r="AX53" s="94">
        <v>0</v>
      </c>
      <c r="AZ53" s="93"/>
      <c r="BA53" s="94">
        <v>0</v>
      </c>
      <c r="BC53" s="93"/>
      <c r="BD53" s="94">
        <v>0</v>
      </c>
      <c r="BF53" s="93"/>
      <c r="BG53" s="94">
        <v>0</v>
      </c>
      <c r="BI53" s="93"/>
      <c r="BJ53" s="94">
        <v>0</v>
      </c>
      <c r="BL53" s="93"/>
      <c r="BM53" s="94">
        <v>0</v>
      </c>
      <c r="BO53" s="93"/>
      <c r="BP53" s="94">
        <v>0</v>
      </c>
      <c r="BR53" s="93"/>
      <c r="BS53" s="94">
        <v>0</v>
      </c>
    </row>
    <row r="54" spans="1:71" ht="15" customHeight="1" x14ac:dyDescent="0.25">
      <c r="A54" s="93"/>
      <c r="B54" s="94">
        <v>0</v>
      </c>
      <c r="C54" s="65"/>
      <c r="D54" s="93"/>
      <c r="E54" s="94">
        <v>0</v>
      </c>
      <c r="G54" s="93"/>
      <c r="H54" s="94">
        <v>0</v>
      </c>
      <c r="J54" s="93"/>
      <c r="K54" s="94">
        <v>0</v>
      </c>
      <c r="M54" s="93"/>
      <c r="N54" s="94">
        <v>0</v>
      </c>
      <c r="P54" s="93"/>
      <c r="Q54" s="94">
        <v>0</v>
      </c>
      <c r="S54" s="93"/>
      <c r="T54" s="94">
        <v>0</v>
      </c>
      <c r="V54" s="93"/>
      <c r="W54" s="94">
        <v>0</v>
      </c>
      <c r="X54" s="65"/>
      <c r="Y54" s="93"/>
      <c r="Z54" s="94">
        <v>0</v>
      </c>
      <c r="AB54" s="93"/>
      <c r="AC54" s="94">
        <v>0</v>
      </c>
      <c r="AE54" s="93"/>
      <c r="AF54" s="94">
        <v>0</v>
      </c>
      <c r="AH54" s="93"/>
      <c r="AI54" s="94">
        <v>0</v>
      </c>
      <c r="AK54" s="93"/>
      <c r="AL54" s="94">
        <v>0</v>
      </c>
      <c r="AN54" s="93"/>
      <c r="AO54" s="94">
        <v>0</v>
      </c>
      <c r="AQ54" s="93"/>
      <c r="AR54" s="94">
        <v>0</v>
      </c>
      <c r="AT54" s="93"/>
      <c r="AU54" s="94">
        <v>0</v>
      </c>
      <c r="AV54" s="65"/>
      <c r="AW54" s="93"/>
      <c r="AX54" s="94">
        <v>0</v>
      </c>
      <c r="AZ54" s="93"/>
      <c r="BA54" s="94">
        <v>0</v>
      </c>
      <c r="BC54" s="93"/>
      <c r="BD54" s="94">
        <v>0</v>
      </c>
      <c r="BF54" s="93"/>
      <c r="BG54" s="94">
        <v>0</v>
      </c>
      <c r="BI54" s="93"/>
      <c r="BJ54" s="94">
        <v>0</v>
      </c>
      <c r="BL54" s="93"/>
      <c r="BM54" s="94">
        <v>0</v>
      </c>
      <c r="BO54" s="93"/>
      <c r="BP54" s="94">
        <v>0</v>
      </c>
      <c r="BR54" s="93"/>
      <c r="BS54" s="94">
        <v>0</v>
      </c>
    </row>
    <row r="55" spans="1:71" ht="15" customHeight="1" x14ac:dyDescent="0.25">
      <c r="A55" s="93"/>
      <c r="B55" s="94">
        <v>0</v>
      </c>
      <c r="C55" s="65"/>
      <c r="D55" s="93"/>
      <c r="E55" s="94">
        <v>0</v>
      </c>
      <c r="G55" s="93"/>
      <c r="H55" s="94">
        <v>0</v>
      </c>
      <c r="J55" s="93"/>
      <c r="K55" s="94">
        <v>0</v>
      </c>
      <c r="M55" s="93"/>
      <c r="N55" s="94">
        <v>0</v>
      </c>
      <c r="P55" s="93"/>
      <c r="Q55" s="94">
        <v>0</v>
      </c>
      <c r="S55" s="93"/>
      <c r="T55" s="94">
        <v>0</v>
      </c>
      <c r="V55" s="93"/>
      <c r="W55" s="94">
        <v>0</v>
      </c>
      <c r="X55" s="65"/>
      <c r="Y55" s="93"/>
      <c r="Z55" s="94">
        <v>0</v>
      </c>
      <c r="AB55" s="93"/>
      <c r="AC55" s="94">
        <v>0</v>
      </c>
      <c r="AE55" s="93"/>
      <c r="AF55" s="94">
        <v>0</v>
      </c>
      <c r="AH55" s="93"/>
      <c r="AI55" s="94">
        <v>0</v>
      </c>
      <c r="AK55" s="93"/>
      <c r="AL55" s="94">
        <v>0</v>
      </c>
      <c r="AN55" s="93"/>
      <c r="AO55" s="94">
        <v>0</v>
      </c>
      <c r="AQ55" s="93"/>
      <c r="AR55" s="94">
        <v>0</v>
      </c>
      <c r="AT55" s="93"/>
      <c r="AU55" s="94">
        <v>0</v>
      </c>
      <c r="AV55" s="65"/>
      <c r="AW55" s="93"/>
      <c r="AX55" s="94">
        <v>0</v>
      </c>
      <c r="AZ55" s="93"/>
      <c r="BA55" s="94">
        <v>0</v>
      </c>
      <c r="BC55" s="93"/>
      <c r="BD55" s="94">
        <v>0</v>
      </c>
      <c r="BF55" s="93"/>
      <c r="BG55" s="94">
        <v>0</v>
      </c>
      <c r="BI55" s="93"/>
      <c r="BJ55" s="94">
        <v>0</v>
      </c>
      <c r="BL55" s="93"/>
      <c r="BM55" s="94">
        <v>0</v>
      </c>
      <c r="BO55" s="93"/>
      <c r="BP55" s="94">
        <v>0</v>
      </c>
      <c r="BR55" s="93"/>
      <c r="BS55" s="94">
        <v>0</v>
      </c>
    </row>
    <row r="56" spans="1:71" ht="15" customHeight="1" x14ac:dyDescent="0.25">
      <c r="A56" s="93"/>
      <c r="B56" s="94">
        <v>0</v>
      </c>
      <c r="C56" s="65"/>
      <c r="D56" s="93"/>
      <c r="E56" s="94">
        <v>0</v>
      </c>
      <c r="G56" s="93"/>
      <c r="H56" s="94">
        <v>0</v>
      </c>
      <c r="J56" s="93"/>
      <c r="K56" s="94">
        <v>0</v>
      </c>
      <c r="M56" s="93"/>
      <c r="N56" s="94">
        <v>0</v>
      </c>
      <c r="P56" s="93"/>
      <c r="Q56" s="94">
        <v>0</v>
      </c>
      <c r="S56" s="93"/>
      <c r="T56" s="94">
        <v>0</v>
      </c>
      <c r="V56" s="93"/>
      <c r="W56" s="94">
        <v>0</v>
      </c>
      <c r="X56" s="65"/>
      <c r="Y56" s="93"/>
      <c r="Z56" s="94">
        <v>0</v>
      </c>
      <c r="AB56" s="93"/>
      <c r="AC56" s="94">
        <v>0</v>
      </c>
      <c r="AE56" s="93"/>
      <c r="AF56" s="94">
        <v>0</v>
      </c>
      <c r="AH56" s="93"/>
      <c r="AI56" s="94">
        <v>0</v>
      </c>
      <c r="AK56" s="93"/>
      <c r="AL56" s="94">
        <v>0</v>
      </c>
      <c r="AN56" s="93"/>
      <c r="AO56" s="94">
        <v>0</v>
      </c>
      <c r="AQ56" s="93"/>
      <c r="AR56" s="94">
        <v>0</v>
      </c>
      <c r="AT56" s="93"/>
      <c r="AU56" s="94">
        <v>0</v>
      </c>
      <c r="AV56" s="65"/>
      <c r="AW56" s="93"/>
      <c r="AX56" s="94">
        <v>0</v>
      </c>
      <c r="AZ56" s="93"/>
      <c r="BA56" s="94">
        <v>0</v>
      </c>
      <c r="BC56" s="93"/>
      <c r="BD56" s="94">
        <v>0</v>
      </c>
      <c r="BF56" s="93"/>
      <c r="BG56" s="94">
        <v>0</v>
      </c>
      <c r="BI56" s="93"/>
      <c r="BJ56" s="94">
        <v>0</v>
      </c>
      <c r="BL56" s="93"/>
      <c r="BM56" s="94">
        <v>0</v>
      </c>
      <c r="BO56" s="93"/>
      <c r="BP56" s="94">
        <v>0</v>
      </c>
      <c r="BR56" s="93"/>
      <c r="BS56" s="94">
        <v>0</v>
      </c>
    </row>
    <row r="57" spans="1:71" ht="15" customHeight="1" x14ac:dyDescent="0.25">
      <c r="A57" s="93"/>
      <c r="B57" s="94">
        <v>0</v>
      </c>
      <c r="C57" s="65"/>
      <c r="D57" s="93"/>
      <c r="E57" s="94">
        <v>0</v>
      </c>
      <c r="G57" s="93"/>
      <c r="H57" s="94">
        <v>0</v>
      </c>
      <c r="J57" s="93"/>
      <c r="K57" s="94">
        <v>0</v>
      </c>
      <c r="M57" s="93"/>
      <c r="N57" s="94">
        <v>0</v>
      </c>
      <c r="P57" s="93"/>
      <c r="Q57" s="94">
        <v>0</v>
      </c>
      <c r="S57" s="93"/>
      <c r="T57" s="94">
        <v>0</v>
      </c>
      <c r="V57" s="93"/>
      <c r="W57" s="94">
        <v>0</v>
      </c>
      <c r="X57" s="65"/>
      <c r="Y57" s="93"/>
      <c r="Z57" s="94">
        <v>0</v>
      </c>
      <c r="AB57" s="93"/>
      <c r="AC57" s="94">
        <v>0</v>
      </c>
      <c r="AE57" s="93"/>
      <c r="AF57" s="94">
        <v>0</v>
      </c>
      <c r="AH57" s="93"/>
      <c r="AI57" s="94">
        <v>0</v>
      </c>
      <c r="AK57" s="93"/>
      <c r="AL57" s="94">
        <v>0</v>
      </c>
      <c r="AN57" s="93"/>
      <c r="AO57" s="94">
        <v>0</v>
      </c>
      <c r="AQ57" s="93"/>
      <c r="AR57" s="94">
        <v>0</v>
      </c>
      <c r="AT57" s="93"/>
      <c r="AU57" s="94">
        <v>0</v>
      </c>
      <c r="AV57" s="65"/>
      <c r="AW57" s="93"/>
      <c r="AX57" s="94">
        <v>0</v>
      </c>
      <c r="AZ57" s="93"/>
      <c r="BA57" s="94">
        <v>0</v>
      </c>
      <c r="BC57" s="93"/>
      <c r="BD57" s="94">
        <v>0</v>
      </c>
      <c r="BF57" s="93"/>
      <c r="BG57" s="94">
        <v>0</v>
      </c>
      <c r="BI57" s="93"/>
      <c r="BJ57" s="94">
        <v>0</v>
      </c>
      <c r="BL57" s="93"/>
      <c r="BM57" s="94">
        <v>0</v>
      </c>
      <c r="BO57" s="93"/>
      <c r="BP57" s="94">
        <v>0</v>
      </c>
      <c r="BR57" s="93"/>
      <c r="BS57" s="94">
        <v>0</v>
      </c>
    </row>
    <row r="58" spans="1:71" ht="15" customHeight="1" x14ac:dyDescent="0.25">
      <c r="A58" s="93"/>
      <c r="B58" s="94">
        <v>0</v>
      </c>
      <c r="C58" s="65"/>
      <c r="D58" s="93"/>
      <c r="E58" s="94">
        <v>0</v>
      </c>
      <c r="G58" s="93"/>
      <c r="H58" s="94">
        <v>0</v>
      </c>
      <c r="J58" s="93"/>
      <c r="K58" s="94">
        <v>0</v>
      </c>
      <c r="M58" s="93"/>
      <c r="N58" s="94">
        <v>0</v>
      </c>
      <c r="P58" s="93"/>
      <c r="Q58" s="94">
        <v>0</v>
      </c>
      <c r="S58" s="93"/>
      <c r="T58" s="94">
        <v>0</v>
      </c>
      <c r="V58" s="93"/>
      <c r="W58" s="94">
        <v>0</v>
      </c>
      <c r="X58" s="65"/>
      <c r="Y58" s="93"/>
      <c r="Z58" s="94">
        <v>0</v>
      </c>
      <c r="AB58" s="93"/>
      <c r="AC58" s="94">
        <v>0</v>
      </c>
      <c r="AE58" s="93"/>
      <c r="AF58" s="94">
        <v>0</v>
      </c>
      <c r="AH58" s="93"/>
      <c r="AI58" s="94">
        <v>0</v>
      </c>
      <c r="AK58" s="93"/>
      <c r="AL58" s="94">
        <v>0</v>
      </c>
      <c r="AN58" s="93"/>
      <c r="AO58" s="94">
        <v>0</v>
      </c>
      <c r="AQ58" s="93"/>
      <c r="AR58" s="94">
        <v>0</v>
      </c>
      <c r="AT58" s="93"/>
      <c r="AU58" s="94">
        <v>0</v>
      </c>
      <c r="AV58" s="65"/>
      <c r="AW58" s="93"/>
      <c r="AX58" s="94">
        <v>0</v>
      </c>
      <c r="AZ58" s="93"/>
      <c r="BA58" s="94">
        <v>0</v>
      </c>
      <c r="BC58" s="93"/>
      <c r="BD58" s="94">
        <v>0</v>
      </c>
      <c r="BF58" s="93"/>
      <c r="BG58" s="94">
        <v>0</v>
      </c>
      <c r="BI58" s="93"/>
      <c r="BJ58" s="94">
        <v>0</v>
      </c>
      <c r="BL58" s="93"/>
      <c r="BM58" s="94">
        <v>0</v>
      </c>
      <c r="BO58" s="93"/>
      <c r="BP58" s="94">
        <v>0</v>
      </c>
      <c r="BR58" s="93"/>
      <c r="BS58" s="94">
        <v>0</v>
      </c>
    </row>
    <row r="59" spans="1:71" ht="15" customHeight="1" x14ac:dyDescent="0.25">
      <c r="A59" s="93"/>
      <c r="B59" s="94">
        <v>0</v>
      </c>
      <c r="C59" s="65"/>
      <c r="D59" s="93"/>
      <c r="E59" s="94">
        <v>0</v>
      </c>
      <c r="G59" s="93"/>
      <c r="H59" s="94">
        <v>0</v>
      </c>
      <c r="J59" s="93"/>
      <c r="K59" s="94">
        <v>0</v>
      </c>
      <c r="M59" s="93"/>
      <c r="N59" s="94">
        <v>0</v>
      </c>
      <c r="P59" s="93"/>
      <c r="Q59" s="94">
        <v>0</v>
      </c>
      <c r="S59" s="93"/>
      <c r="T59" s="94">
        <v>0</v>
      </c>
      <c r="V59" s="93"/>
      <c r="W59" s="94">
        <v>0</v>
      </c>
      <c r="X59" s="65"/>
      <c r="Y59" s="93"/>
      <c r="Z59" s="94">
        <v>0</v>
      </c>
      <c r="AB59" s="93"/>
      <c r="AC59" s="94">
        <v>0</v>
      </c>
      <c r="AE59" s="93"/>
      <c r="AF59" s="94">
        <v>0</v>
      </c>
      <c r="AH59" s="93"/>
      <c r="AI59" s="94">
        <v>0</v>
      </c>
      <c r="AK59" s="93"/>
      <c r="AL59" s="94">
        <v>0</v>
      </c>
      <c r="AN59" s="93"/>
      <c r="AO59" s="94">
        <v>0</v>
      </c>
      <c r="AQ59" s="93"/>
      <c r="AR59" s="94">
        <v>0</v>
      </c>
      <c r="AT59" s="93"/>
      <c r="AU59" s="94">
        <v>0</v>
      </c>
      <c r="AV59" s="65"/>
      <c r="AW59" s="93"/>
      <c r="AX59" s="94">
        <v>0</v>
      </c>
      <c r="AZ59" s="93"/>
      <c r="BA59" s="94">
        <v>0</v>
      </c>
      <c r="BC59" s="93"/>
      <c r="BD59" s="94">
        <v>0</v>
      </c>
      <c r="BF59" s="93"/>
      <c r="BG59" s="94">
        <v>0</v>
      </c>
      <c r="BI59" s="93"/>
      <c r="BJ59" s="94">
        <v>0</v>
      </c>
      <c r="BL59" s="93"/>
      <c r="BM59" s="94">
        <v>0</v>
      </c>
      <c r="BO59" s="93"/>
      <c r="BP59" s="94">
        <v>0</v>
      </c>
      <c r="BR59" s="93"/>
      <c r="BS59" s="94">
        <v>0</v>
      </c>
    </row>
    <row r="60" spans="1:71" ht="15" customHeight="1" x14ac:dyDescent="0.25">
      <c r="A60" s="93"/>
      <c r="B60" s="94">
        <v>0</v>
      </c>
      <c r="C60" s="65"/>
      <c r="D60" s="93"/>
      <c r="E60" s="94">
        <v>0</v>
      </c>
      <c r="G60" s="93"/>
      <c r="H60" s="94">
        <v>0</v>
      </c>
      <c r="J60" s="93"/>
      <c r="K60" s="94">
        <v>0</v>
      </c>
      <c r="M60" s="93"/>
      <c r="N60" s="94">
        <v>0</v>
      </c>
      <c r="P60" s="93"/>
      <c r="Q60" s="94">
        <v>0</v>
      </c>
      <c r="S60" s="93"/>
      <c r="T60" s="94">
        <v>0</v>
      </c>
      <c r="V60" s="93"/>
      <c r="W60" s="94">
        <v>0</v>
      </c>
      <c r="X60" s="65"/>
      <c r="Y60" s="93"/>
      <c r="Z60" s="94">
        <v>0</v>
      </c>
      <c r="AB60" s="93"/>
      <c r="AC60" s="94">
        <v>0</v>
      </c>
      <c r="AE60" s="93"/>
      <c r="AF60" s="94">
        <v>0</v>
      </c>
      <c r="AH60" s="93"/>
      <c r="AI60" s="94">
        <v>0</v>
      </c>
      <c r="AK60" s="93"/>
      <c r="AL60" s="94">
        <v>0</v>
      </c>
      <c r="AN60" s="93"/>
      <c r="AO60" s="94">
        <v>0</v>
      </c>
      <c r="AQ60" s="93"/>
      <c r="AR60" s="94">
        <v>0</v>
      </c>
      <c r="AT60" s="93"/>
      <c r="AU60" s="94">
        <v>0</v>
      </c>
      <c r="AV60" s="65"/>
      <c r="AW60" s="93"/>
      <c r="AX60" s="94">
        <v>0</v>
      </c>
      <c r="AZ60" s="93"/>
      <c r="BA60" s="94">
        <v>0</v>
      </c>
      <c r="BC60" s="93"/>
      <c r="BD60" s="94">
        <v>0</v>
      </c>
      <c r="BF60" s="93"/>
      <c r="BG60" s="94">
        <v>0</v>
      </c>
      <c r="BI60" s="93"/>
      <c r="BJ60" s="94">
        <v>0</v>
      </c>
      <c r="BL60" s="93"/>
      <c r="BM60" s="94">
        <v>0</v>
      </c>
      <c r="BO60" s="93"/>
      <c r="BP60" s="94">
        <v>0</v>
      </c>
      <c r="BR60" s="93"/>
      <c r="BS60" s="94">
        <v>0</v>
      </c>
    </row>
    <row r="61" spans="1:71" ht="15" customHeight="1" x14ac:dyDescent="0.25">
      <c r="A61" s="93"/>
      <c r="B61" s="94">
        <v>0</v>
      </c>
      <c r="C61" s="65"/>
      <c r="D61" s="93"/>
      <c r="E61" s="94">
        <v>0</v>
      </c>
      <c r="G61" s="93"/>
      <c r="H61" s="94">
        <v>0</v>
      </c>
      <c r="J61" s="93"/>
      <c r="K61" s="94">
        <v>0</v>
      </c>
      <c r="M61" s="93"/>
      <c r="N61" s="94">
        <v>0</v>
      </c>
      <c r="P61" s="93"/>
      <c r="Q61" s="94">
        <v>0</v>
      </c>
      <c r="S61" s="93"/>
      <c r="T61" s="94">
        <v>0</v>
      </c>
      <c r="V61" s="93"/>
      <c r="W61" s="94">
        <v>0</v>
      </c>
      <c r="X61" s="65"/>
      <c r="Y61" s="93"/>
      <c r="Z61" s="94">
        <v>0</v>
      </c>
      <c r="AB61" s="93"/>
      <c r="AC61" s="94">
        <v>0</v>
      </c>
      <c r="AE61" s="93"/>
      <c r="AF61" s="94">
        <v>0</v>
      </c>
      <c r="AH61" s="93"/>
      <c r="AI61" s="94">
        <v>0</v>
      </c>
      <c r="AK61" s="93"/>
      <c r="AL61" s="94">
        <v>0</v>
      </c>
      <c r="AN61" s="93"/>
      <c r="AO61" s="94">
        <v>0</v>
      </c>
      <c r="AQ61" s="93"/>
      <c r="AR61" s="94">
        <v>0</v>
      </c>
      <c r="AT61" s="93"/>
      <c r="AU61" s="94">
        <v>0</v>
      </c>
      <c r="AV61" s="65"/>
      <c r="AW61" s="93"/>
      <c r="AX61" s="94">
        <v>0</v>
      </c>
      <c r="AZ61" s="93"/>
      <c r="BA61" s="94">
        <v>0</v>
      </c>
      <c r="BC61" s="93"/>
      <c r="BD61" s="94">
        <v>0</v>
      </c>
      <c r="BF61" s="93"/>
      <c r="BG61" s="94">
        <v>0</v>
      </c>
      <c r="BI61" s="93"/>
      <c r="BJ61" s="94">
        <v>0</v>
      </c>
      <c r="BL61" s="93"/>
      <c r="BM61" s="94">
        <v>0</v>
      </c>
      <c r="BO61" s="93"/>
      <c r="BP61" s="94">
        <v>0</v>
      </c>
      <c r="BR61" s="93"/>
      <c r="BS61" s="94">
        <v>0</v>
      </c>
    </row>
    <row r="62" spans="1:71" ht="15" customHeight="1" x14ac:dyDescent="0.25">
      <c r="A62" s="93"/>
      <c r="B62" s="94">
        <v>0</v>
      </c>
      <c r="C62" s="65"/>
      <c r="D62" s="93"/>
      <c r="E62" s="94">
        <v>0</v>
      </c>
      <c r="G62" s="93"/>
      <c r="H62" s="94">
        <v>0</v>
      </c>
      <c r="J62" s="93"/>
      <c r="K62" s="94">
        <v>0</v>
      </c>
      <c r="M62" s="93"/>
      <c r="N62" s="94">
        <v>0</v>
      </c>
      <c r="P62" s="93"/>
      <c r="Q62" s="94">
        <v>0</v>
      </c>
      <c r="S62" s="93"/>
      <c r="T62" s="94">
        <v>0</v>
      </c>
      <c r="V62" s="93"/>
      <c r="W62" s="94">
        <v>0</v>
      </c>
      <c r="X62" s="65"/>
      <c r="Y62" s="93"/>
      <c r="Z62" s="94">
        <v>0</v>
      </c>
      <c r="AB62" s="93"/>
      <c r="AC62" s="94">
        <v>0</v>
      </c>
      <c r="AE62" s="93"/>
      <c r="AF62" s="94">
        <v>0</v>
      </c>
      <c r="AH62" s="93"/>
      <c r="AI62" s="94">
        <v>0</v>
      </c>
      <c r="AK62" s="93"/>
      <c r="AL62" s="94">
        <v>0</v>
      </c>
      <c r="AN62" s="93"/>
      <c r="AO62" s="94">
        <v>0</v>
      </c>
      <c r="AQ62" s="93"/>
      <c r="AR62" s="94">
        <v>0</v>
      </c>
      <c r="AT62" s="93"/>
      <c r="AU62" s="94">
        <v>0</v>
      </c>
      <c r="AV62" s="65"/>
      <c r="AW62" s="93"/>
      <c r="AX62" s="94">
        <v>0</v>
      </c>
      <c r="AZ62" s="93"/>
      <c r="BA62" s="94">
        <v>0</v>
      </c>
      <c r="BC62" s="93"/>
      <c r="BD62" s="94">
        <v>0</v>
      </c>
      <c r="BF62" s="93"/>
      <c r="BG62" s="94">
        <v>0</v>
      </c>
      <c r="BI62" s="93"/>
      <c r="BJ62" s="94">
        <v>0</v>
      </c>
      <c r="BL62" s="93"/>
      <c r="BM62" s="94">
        <v>0</v>
      </c>
      <c r="BO62" s="93"/>
      <c r="BP62" s="94">
        <v>0</v>
      </c>
      <c r="BR62" s="93"/>
      <c r="BS62" s="94">
        <v>0</v>
      </c>
    </row>
    <row r="63" spans="1:71" ht="15" customHeight="1" x14ac:dyDescent="0.25">
      <c r="A63" s="93"/>
      <c r="B63" s="94">
        <v>0</v>
      </c>
      <c r="C63" s="65"/>
      <c r="D63" s="93"/>
      <c r="E63" s="94">
        <v>0</v>
      </c>
      <c r="G63" s="93"/>
      <c r="H63" s="94">
        <v>0</v>
      </c>
      <c r="J63" s="93"/>
      <c r="K63" s="94">
        <v>0</v>
      </c>
      <c r="M63" s="93"/>
      <c r="N63" s="94">
        <v>0</v>
      </c>
      <c r="P63" s="93"/>
      <c r="Q63" s="94">
        <v>0</v>
      </c>
      <c r="S63" s="93"/>
      <c r="T63" s="94">
        <v>0</v>
      </c>
      <c r="V63" s="93"/>
      <c r="W63" s="94">
        <v>0</v>
      </c>
      <c r="X63" s="65"/>
      <c r="Y63" s="93"/>
      <c r="Z63" s="94">
        <v>0</v>
      </c>
      <c r="AB63" s="93"/>
      <c r="AC63" s="94">
        <v>0</v>
      </c>
      <c r="AE63" s="93"/>
      <c r="AF63" s="94">
        <v>0</v>
      </c>
      <c r="AH63" s="93"/>
      <c r="AI63" s="94">
        <v>0</v>
      </c>
      <c r="AK63" s="93"/>
      <c r="AL63" s="94">
        <v>0</v>
      </c>
      <c r="AN63" s="93"/>
      <c r="AO63" s="94">
        <v>0</v>
      </c>
      <c r="AQ63" s="93"/>
      <c r="AR63" s="94">
        <v>0</v>
      </c>
      <c r="AT63" s="93"/>
      <c r="AU63" s="94">
        <v>0</v>
      </c>
      <c r="AV63" s="65"/>
      <c r="AW63" s="93"/>
      <c r="AX63" s="94">
        <v>0</v>
      </c>
      <c r="AZ63" s="93"/>
      <c r="BA63" s="94">
        <v>0</v>
      </c>
      <c r="BC63" s="93"/>
      <c r="BD63" s="94">
        <v>0</v>
      </c>
      <c r="BF63" s="93"/>
      <c r="BG63" s="94">
        <v>0</v>
      </c>
      <c r="BI63" s="93"/>
      <c r="BJ63" s="94">
        <v>0</v>
      </c>
      <c r="BL63" s="93"/>
      <c r="BM63" s="94">
        <v>0</v>
      </c>
      <c r="BO63" s="93"/>
      <c r="BP63" s="94">
        <v>0</v>
      </c>
      <c r="BR63" s="93"/>
      <c r="BS63" s="94">
        <v>0</v>
      </c>
    </row>
    <row r="64" spans="1:71" ht="15" customHeight="1" x14ac:dyDescent="0.25">
      <c r="A64" s="93"/>
      <c r="B64" s="94">
        <v>0</v>
      </c>
      <c r="C64" s="65"/>
      <c r="D64" s="93"/>
      <c r="E64" s="94">
        <v>0</v>
      </c>
      <c r="G64" s="93"/>
      <c r="H64" s="94">
        <v>0</v>
      </c>
      <c r="J64" s="93"/>
      <c r="K64" s="94">
        <v>0</v>
      </c>
      <c r="M64" s="93"/>
      <c r="N64" s="94">
        <v>0</v>
      </c>
      <c r="P64" s="93"/>
      <c r="Q64" s="94">
        <v>0</v>
      </c>
      <c r="S64" s="93"/>
      <c r="T64" s="94">
        <v>0</v>
      </c>
      <c r="V64" s="93"/>
      <c r="W64" s="94">
        <v>0</v>
      </c>
      <c r="X64" s="65"/>
      <c r="Y64" s="93"/>
      <c r="Z64" s="94">
        <v>0</v>
      </c>
      <c r="AB64" s="93"/>
      <c r="AC64" s="94">
        <v>0</v>
      </c>
      <c r="AE64" s="93"/>
      <c r="AF64" s="94">
        <v>0</v>
      </c>
      <c r="AH64" s="93"/>
      <c r="AI64" s="94">
        <v>0</v>
      </c>
      <c r="AK64" s="93"/>
      <c r="AL64" s="94">
        <v>0</v>
      </c>
      <c r="AN64" s="93"/>
      <c r="AO64" s="94">
        <v>0</v>
      </c>
      <c r="AQ64" s="93"/>
      <c r="AR64" s="94">
        <v>0</v>
      </c>
      <c r="AT64" s="93"/>
      <c r="AU64" s="94">
        <v>0</v>
      </c>
      <c r="AV64" s="65"/>
      <c r="AW64" s="93"/>
      <c r="AX64" s="94">
        <v>0</v>
      </c>
      <c r="AZ64" s="93"/>
      <c r="BA64" s="94">
        <v>0</v>
      </c>
      <c r="BC64" s="93"/>
      <c r="BD64" s="94">
        <v>0</v>
      </c>
      <c r="BF64" s="93"/>
      <c r="BG64" s="94">
        <v>0</v>
      </c>
      <c r="BI64" s="93"/>
      <c r="BJ64" s="94">
        <v>0</v>
      </c>
      <c r="BL64" s="93"/>
      <c r="BM64" s="94">
        <v>0</v>
      </c>
      <c r="BO64" s="93"/>
      <c r="BP64" s="94">
        <v>0</v>
      </c>
      <c r="BR64" s="93"/>
      <c r="BS64" s="94">
        <v>0</v>
      </c>
    </row>
    <row r="65" spans="1:71" ht="15" customHeight="1" x14ac:dyDescent="0.25">
      <c r="A65" s="93"/>
      <c r="B65" s="94">
        <v>0</v>
      </c>
      <c r="C65" s="65"/>
      <c r="D65" s="93"/>
      <c r="E65" s="94">
        <v>0</v>
      </c>
      <c r="G65" s="93"/>
      <c r="H65" s="94">
        <v>0</v>
      </c>
      <c r="J65" s="93"/>
      <c r="K65" s="94">
        <v>0</v>
      </c>
      <c r="M65" s="93"/>
      <c r="N65" s="94">
        <v>0</v>
      </c>
      <c r="P65" s="93"/>
      <c r="Q65" s="94">
        <v>0</v>
      </c>
      <c r="S65" s="93"/>
      <c r="T65" s="94">
        <v>0</v>
      </c>
      <c r="V65" s="93"/>
      <c r="W65" s="94">
        <v>0</v>
      </c>
      <c r="X65" s="65"/>
      <c r="Y65" s="93"/>
      <c r="Z65" s="94">
        <v>0</v>
      </c>
      <c r="AB65" s="93"/>
      <c r="AC65" s="94">
        <v>0</v>
      </c>
      <c r="AE65" s="93"/>
      <c r="AF65" s="94">
        <v>0</v>
      </c>
      <c r="AH65" s="93"/>
      <c r="AI65" s="94">
        <v>0</v>
      </c>
      <c r="AK65" s="93"/>
      <c r="AL65" s="94">
        <v>0</v>
      </c>
      <c r="AN65" s="93"/>
      <c r="AO65" s="94">
        <v>0</v>
      </c>
      <c r="AQ65" s="93"/>
      <c r="AR65" s="94">
        <v>0</v>
      </c>
      <c r="AT65" s="93"/>
      <c r="AU65" s="94">
        <v>0</v>
      </c>
      <c r="AV65" s="65"/>
      <c r="AW65" s="93"/>
      <c r="AX65" s="94">
        <v>0</v>
      </c>
      <c r="AZ65" s="93"/>
      <c r="BA65" s="94">
        <v>0</v>
      </c>
      <c r="BC65" s="93"/>
      <c r="BD65" s="94">
        <v>0</v>
      </c>
      <c r="BF65" s="93"/>
      <c r="BG65" s="94">
        <v>0</v>
      </c>
      <c r="BI65" s="93"/>
      <c r="BJ65" s="94">
        <v>0</v>
      </c>
      <c r="BL65" s="93"/>
      <c r="BM65" s="94">
        <v>0</v>
      </c>
      <c r="BO65" s="93"/>
      <c r="BP65" s="94">
        <v>0</v>
      </c>
      <c r="BR65" s="93"/>
      <c r="BS65" s="94">
        <v>0</v>
      </c>
    </row>
    <row r="66" spans="1:71" ht="15" customHeight="1" x14ac:dyDescent="0.25">
      <c r="A66" s="93"/>
      <c r="B66" s="94">
        <v>0</v>
      </c>
      <c r="C66" s="65"/>
      <c r="D66" s="93"/>
      <c r="E66" s="94">
        <v>0</v>
      </c>
      <c r="G66" s="93"/>
      <c r="H66" s="94">
        <v>0</v>
      </c>
      <c r="J66" s="93"/>
      <c r="K66" s="94">
        <v>0</v>
      </c>
      <c r="M66" s="93"/>
      <c r="N66" s="94">
        <v>0</v>
      </c>
      <c r="P66" s="93"/>
      <c r="Q66" s="94">
        <v>0</v>
      </c>
      <c r="S66" s="93"/>
      <c r="T66" s="94">
        <v>0</v>
      </c>
      <c r="V66" s="93"/>
      <c r="W66" s="94">
        <v>0</v>
      </c>
      <c r="X66" s="65"/>
      <c r="Y66" s="93"/>
      <c r="Z66" s="94">
        <v>0</v>
      </c>
      <c r="AB66" s="93"/>
      <c r="AC66" s="94">
        <v>0</v>
      </c>
      <c r="AE66" s="93"/>
      <c r="AF66" s="94">
        <v>0</v>
      </c>
      <c r="AH66" s="93"/>
      <c r="AI66" s="94">
        <v>0</v>
      </c>
      <c r="AK66" s="93"/>
      <c r="AL66" s="94">
        <v>0</v>
      </c>
      <c r="AN66" s="93"/>
      <c r="AO66" s="94">
        <v>0</v>
      </c>
      <c r="AQ66" s="93"/>
      <c r="AR66" s="94">
        <v>0</v>
      </c>
      <c r="AT66" s="93"/>
      <c r="AU66" s="94">
        <v>0</v>
      </c>
      <c r="AV66" s="65"/>
      <c r="AW66" s="93"/>
      <c r="AX66" s="94">
        <v>0</v>
      </c>
      <c r="AZ66" s="93"/>
      <c r="BA66" s="94">
        <v>0</v>
      </c>
      <c r="BC66" s="93"/>
      <c r="BD66" s="94">
        <v>0</v>
      </c>
      <c r="BF66" s="93"/>
      <c r="BG66" s="94">
        <v>0</v>
      </c>
      <c r="BI66" s="93"/>
      <c r="BJ66" s="94">
        <v>0</v>
      </c>
      <c r="BL66" s="93"/>
      <c r="BM66" s="94">
        <v>0</v>
      </c>
      <c r="BO66" s="93"/>
      <c r="BP66" s="94">
        <v>0</v>
      </c>
      <c r="BR66" s="93"/>
      <c r="BS66" s="94">
        <v>0</v>
      </c>
    </row>
    <row r="67" spans="1:71" ht="15" customHeight="1" x14ac:dyDescent="0.25">
      <c r="A67" s="93"/>
      <c r="B67" s="94">
        <v>0</v>
      </c>
      <c r="C67" s="65"/>
      <c r="D67" s="93"/>
      <c r="E67" s="94">
        <v>0</v>
      </c>
      <c r="G67" s="93"/>
      <c r="H67" s="94">
        <v>0</v>
      </c>
      <c r="J67" s="93"/>
      <c r="K67" s="94">
        <v>0</v>
      </c>
      <c r="M67" s="93"/>
      <c r="N67" s="94">
        <v>0</v>
      </c>
      <c r="P67" s="93"/>
      <c r="Q67" s="94">
        <v>0</v>
      </c>
      <c r="S67" s="93"/>
      <c r="T67" s="94">
        <v>0</v>
      </c>
      <c r="V67" s="93"/>
      <c r="W67" s="94">
        <v>0</v>
      </c>
      <c r="X67" s="65"/>
      <c r="Y67" s="93"/>
      <c r="Z67" s="94">
        <v>0</v>
      </c>
      <c r="AB67" s="93"/>
      <c r="AC67" s="94">
        <v>0</v>
      </c>
      <c r="AE67" s="93"/>
      <c r="AF67" s="94">
        <v>0</v>
      </c>
      <c r="AH67" s="93"/>
      <c r="AI67" s="94">
        <v>0</v>
      </c>
      <c r="AK67" s="93"/>
      <c r="AL67" s="94">
        <v>0</v>
      </c>
      <c r="AN67" s="93"/>
      <c r="AO67" s="94">
        <v>0</v>
      </c>
      <c r="AQ67" s="93"/>
      <c r="AR67" s="94">
        <v>0</v>
      </c>
      <c r="AT67" s="93"/>
      <c r="AU67" s="94">
        <v>0</v>
      </c>
      <c r="AV67" s="65"/>
      <c r="AW67" s="93"/>
      <c r="AX67" s="94">
        <v>0</v>
      </c>
      <c r="AZ67" s="93"/>
      <c r="BA67" s="94">
        <v>0</v>
      </c>
      <c r="BC67" s="93"/>
      <c r="BD67" s="94">
        <v>0</v>
      </c>
      <c r="BF67" s="93"/>
      <c r="BG67" s="94">
        <v>0</v>
      </c>
      <c r="BI67" s="93"/>
      <c r="BJ67" s="94">
        <v>0</v>
      </c>
      <c r="BL67" s="93"/>
      <c r="BM67" s="94">
        <v>0</v>
      </c>
      <c r="BO67" s="93"/>
      <c r="BP67" s="94">
        <v>0</v>
      </c>
      <c r="BR67" s="93"/>
      <c r="BS67" s="94">
        <v>0</v>
      </c>
    </row>
    <row r="68" spans="1:71" ht="15" customHeight="1" x14ac:dyDescent="0.25">
      <c r="A68" s="93"/>
      <c r="B68" s="94">
        <v>0</v>
      </c>
      <c r="C68" s="65"/>
      <c r="D68" s="93"/>
      <c r="E68" s="94">
        <v>0</v>
      </c>
      <c r="G68" s="93"/>
      <c r="H68" s="94">
        <v>0</v>
      </c>
      <c r="J68" s="93"/>
      <c r="K68" s="94">
        <v>0</v>
      </c>
      <c r="M68" s="93"/>
      <c r="N68" s="94">
        <v>0</v>
      </c>
      <c r="P68" s="93"/>
      <c r="Q68" s="94">
        <v>0</v>
      </c>
      <c r="S68" s="93"/>
      <c r="T68" s="94">
        <v>0</v>
      </c>
      <c r="V68" s="93"/>
      <c r="W68" s="94">
        <v>0</v>
      </c>
      <c r="X68" s="65"/>
      <c r="Y68" s="93"/>
      <c r="Z68" s="94">
        <v>0</v>
      </c>
      <c r="AB68" s="93"/>
      <c r="AC68" s="94">
        <v>0</v>
      </c>
      <c r="AE68" s="93"/>
      <c r="AF68" s="94">
        <v>0</v>
      </c>
      <c r="AH68" s="93"/>
      <c r="AI68" s="94">
        <v>0</v>
      </c>
      <c r="AK68" s="93"/>
      <c r="AL68" s="94">
        <v>0</v>
      </c>
      <c r="AN68" s="93"/>
      <c r="AO68" s="94">
        <v>0</v>
      </c>
      <c r="AQ68" s="93"/>
      <c r="AR68" s="94">
        <v>0</v>
      </c>
      <c r="AT68" s="93"/>
      <c r="AU68" s="94">
        <v>0</v>
      </c>
      <c r="AV68" s="65"/>
      <c r="AW68" s="93"/>
      <c r="AX68" s="94">
        <v>0</v>
      </c>
      <c r="AZ68" s="93"/>
      <c r="BA68" s="94">
        <v>0</v>
      </c>
      <c r="BC68" s="93"/>
      <c r="BD68" s="94">
        <v>0</v>
      </c>
      <c r="BF68" s="93"/>
      <c r="BG68" s="94">
        <v>0</v>
      </c>
      <c r="BI68" s="93"/>
      <c r="BJ68" s="94">
        <v>0</v>
      </c>
      <c r="BL68" s="93"/>
      <c r="BM68" s="94">
        <v>0</v>
      </c>
      <c r="BO68" s="93"/>
      <c r="BP68" s="94">
        <v>0</v>
      </c>
      <c r="BR68" s="93"/>
      <c r="BS68" s="94">
        <v>0</v>
      </c>
    </row>
    <row r="69" spans="1:71" ht="15" customHeight="1" x14ac:dyDescent="0.25">
      <c r="A69" s="93"/>
      <c r="B69" s="94">
        <v>0</v>
      </c>
      <c r="C69" s="65"/>
      <c r="D69" s="93"/>
      <c r="E69" s="94">
        <v>0</v>
      </c>
      <c r="G69" s="93"/>
      <c r="H69" s="94">
        <v>0</v>
      </c>
      <c r="J69" s="93"/>
      <c r="K69" s="94">
        <v>0</v>
      </c>
      <c r="M69" s="93"/>
      <c r="N69" s="94">
        <v>0</v>
      </c>
      <c r="P69" s="93"/>
      <c r="Q69" s="94">
        <v>0</v>
      </c>
      <c r="S69" s="93"/>
      <c r="T69" s="94">
        <v>0</v>
      </c>
      <c r="V69" s="93"/>
      <c r="W69" s="94">
        <v>0</v>
      </c>
      <c r="X69" s="65"/>
      <c r="Y69" s="93"/>
      <c r="Z69" s="94">
        <v>0</v>
      </c>
      <c r="AB69" s="93"/>
      <c r="AC69" s="94">
        <v>0</v>
      </c>
      <c r="AE69" s="93"/>
      <c r="AF69" s="94">
        <v>0</v>
      </c>
      <c r="AH69" s="93"/>
      <c r="AI69" s="94">
        <v>0</v>
      </c>
      <c r="AK69" s="93"/>
      <c r="AL69" s="94">
        <v>0</v>
      </c>
      <c r="AN69" s="93"/>
      <c r="AO69" s="94">
        <v>0</v>
      </c>
      <c r="AQ69" s="93"/>
      <c r="AR69" s="94">
        <v>0</v>
      </c>
      <c r="AT69" s="93"/>
      <c r="AU69" s="94">
        <v>0</v>
      </c>
      <c r="AV69" s="65"/>
      <c r="AW69" s="93"/>
      <c r="AX69" s="94">
        <v>0</v>
      </c>
      <c r="AZ69" s="93"/>
      <c r="BA69" s="94">
        <v>0</v>
      </c>
      <c r="BC69" s="93"/>
      <c r="BD69" s="94">
        <v>0</v>
      </c>
      <c r="BF69" s="93"/>
      <c r="BG69" s="94">
        <v>0</v>
      </c>
      <c r="BI69" s="93"/>
      <c r="BJ69" s="94">
        <v>0</v>
      </c>
      <c r="BL69" s="93"/>
      <c r="BM69" s="94">
        <v>0</v>
      </c>
      <c r="BO69" s="93"/>
      <c r="BP69" s="94">
        <v>0</v>
      </c>
      <c r="BR69" s="93"/>
      <c r="BS69" s="94">
        <v>0</v>
      </c>
    </row>
    <row r="70" spans="1:71" ht="15" customHeight="1" x14ac:dyDescent="0.25">
      <c r="A70" s="93"/>
      <c r="B70" s="94">
        <v>0</v>
      </c>
      <c r="C70" s="65"/>
      <c r="D70" s="93"/>
      <c r="E70" s="94">
        <v>0</v>
      </c>
      <c r="G70" s="93"/>
      <c r="H70" s="94">
        <v>0</v>
      </c>
      <c r="J70" s="93"/>
      <c r="K70" s="94">
        <v>0</v>
      </c>
      <c r="M70" s="93"/>
      <c r="N70" s="94">
        <v>0</v>
      </c>
      <c r="P70" s="93"/>
      <c r="Q70" s="94">
        <v>0</v>
      </c>
      <c r="S70" s="93"/>
      <c r="T70" s="94">
        <v>0</v>
      </c>
      <c r="V70" s="93"/>
      <c r="W70" s="94">
        <v>0</v>
      </c>
      <c r="X70" s="65"/>
      <c r="Y70" s="93"/>
      <c r="Z70" s="94">
        <v>0</v>
      </c>
      <c r="AB70" s="93"/>
      <c r="AC70" s="94">
        <v>0</v>
      </c>
      <c r="AE70" s="93"/>
      <c r="AF70" s="94">
        <v>0</v>
      </c>
      <c r="AH70" s="93"/>
      <c r="AI70" s="94">
        <v>0</v>
      </c>
      <c r="AK70" s="93"/>
      <c r="AL70" s="94">
        <v>0</v>
      </c>
      <c r="AN70" s="93"/>
      <c r="AO70" s="94">
        <v>0</v>
      </c>
      <c r="AQ70" s="93"/>
      <c r="AR70" s="94">
        <v>0</v>
      </c>
      <c r="AT70" s="93"/>
      <c r="AU70" s="94">
        <v>0</v>
      </c>
      <c r="AV70" s="65"/>
      <c r="AW70" s="93"/>
      <c r="AX70" s="94">
        <v>0</v>
      </c>
      <c r="AZ70" s="93"/>
      <c r="BA70" s="94">
        <v>0</v>
      </c>
      <c r="BC70" s="93"/>
      <c r="BD70" s="94">
        <v>0</v>
      </c>
      <c r="BF70" s="93"/>
      <c r="BG70" s="94">
        <v>0</v>
      </c>
      <c r="BI70" s="93"/>
      <c r="BJ70" s="94">
        <v>0</v>
      </c>
      <c r="BL70" s="93"/>
      <c r="BM70" s="94">
        <v>0</v>
      </c>
      <c r="BO70" s="93"/>
      <c r="BP70" s="94">
        <v>0</v>
      </c>
      <c r="BR70" s="93"/>
      <c r="BS70" s="94">
        <v>0</v>
      </c>
    </row>
    <row r="71" spans="1:71" ht="15" customHeight="1" x14ac:dyDescent="0.25">
      <c r="A71" s="93"/>
      <c r="B71" s="94">
        <v>0</v>
      </c>
      <c r="C71" s="65"/>
      <c r="D71" s="93"/>
      <c r="E71" s="94">
        <v>0</v>
      </c>
      <c r="G71" s="93"/>
      <c r="H71" s="94">
        <v>0</v>
      </c>
      <c r="J71" s="93"/>
      <c r="K71" s="94">
        <v>0</v>
      </c>
      <c r="M71" s="93"/>
      <c r="N71" s="94">
        <v>0</v>
      </c>
      <c r="P71" s="93"/>
      <c r="Q71" s="94">
        <v>0</v>
      </c>
      <c r="S71" s="93"/>
      <c r="T71" s="94">
        <v>0</v>
      </c>
      <c r="V71" s="93"/>
      <c r="W71" s="94">
        <v>0</v>
      </c>
      <c r="X71" s="65"/>
      <c r="Y71" s="93"/>
      <c r="Z71" s="94">
        <v>0</v>
      </c>
      <c r="AB71" s="93"/>
      <c r="AC71" s="94">
        <v>0</v>
      </c>
      <c r="AE71" s="93"/>
      <c r="AF71" s="94">
        <v>0</v>
      </c>
      <c r="AH71" s="93"/>
      <c r="AI71" s="94">
        <v>0</v>
      </c>
      <c r="AK71" s="93"/>
      <c r="AL71" s="94">
        <v>0</v>
      </c>
      <c r="AN71" s="93"/>
      <c r="AO71" s="94">
        <v>0</v>
      </c>
      <c r="AQ71" s="93"/>
      <c r="AR71" s="94">
        <v>0</v>
      </c>
      <c r="AT71" s="93"/>
      <c r="AU71" s="94">
        <v>0</v>
      </c>
      <c r="AV71" s="65"/>
      <c r="AW71" s="93"/>
      <c r="AX71" s="94">
        <v>0</v>
      </c>
      <c r="AZ71" s="93"/>
      <c r="BA71" s="94">
        <v>0</v>
      </c>
      <c r="BC71" s="93"/>
      <c r="BD71" s="94">
        <v>0</v>
      </c>
      <c r="BF71" s="93"/>
      <c r="BG71" s="94">
        <v>0</v>
      </c>
      <c r="BI71" s="93"/>
      <c r="BJ71" s="94">
        <v>0</v>
      </c>
      <c r="BL71" s="93"/>
      <c r="BM71" s="94">
        <v>0</v>
      </c>
      <c r="BO71" s="93"/>
      <c r="BP71" s="94">
        <v>0</v>
      </c>
      <c r="BR71" s="93"/>
      <c r="BS71" s="94">
        <v>0</v>
      </c>
    </row>
    <row r="72" spans="1:71" ht="15" customHeight="1" x14ac:dyDescent="0.25">
      <c r="A72" s="93"/>
      <c r="B72" s="94">
        <v>0</v>
      </c>
      <c r="C72" s="65"/>
      <c r="D72" s="93"/>
      <c r="E72" s="94">
        <v>0</v>
      </c>
      <c r="G72" s="93"/>
      <c r="H72" s="94">
        <v>0</v>
      </c>
      <c r="J72" s="93"/>
      <c r="K72" s="94">
        <v>0</v>
      </c>
      <c r="M72" s="93"/>
      <c r="N72" s="94">
        <v>0</v>
      </c>
      <c r="P72" s="93"/>
      <c r="Q72" s="94">
        <v>0</v>
      </c>
      <c r="S72" s="93"/>
      <c r="T72" s="94">
        <v>0</v>
      </c>
      <c r="V72" s="93"/>
      <c r="W72" s="94">
        <v>0</v>
      </c>
      <c r="X72" s="65"/>
      <c r="Y72" s="93"/>
      <c r="Z72" s="94">
        <v>0</v>
      </c>
      <c r="AB72" s="93"/>
      <c r="AC72" s="94">
        <v>0</v>
      </c>
      <c r="AE72" s="93"/>
      <c r="AF72" s="94">
        <v>0</v>
      </c>
      <c r="AH72" s="93"/>
      <c r="AI72" s="94">
        <v>0</v>
      </c>
      <c r="AK72" s="93"/>
      <c r="AL72" s="94">
        <v>0</v>
      </c>
      <c r="AN72" s="93"/>
      <c r="AO72" s="94">
        <v>0</v>
      </c>
      <c r="AQ72" s="93"/>
      <c r="AR72" s="94">
        <v>0</v>
      </c>
      <c r="AT72" s="93"/>
      <c r="AU72" s="94">
        <v>0</v>
      </c>
      <c r="AV72" s="65"/>
      <c r="AW72" s="93"/>
      <c r="AX72" s="94">
        <v>0</v>
      </c>
      <c r="AZ72" s="93"/>
      <c r="BA72" s="94">
        <v>0</v>
      </c>
      <c r="BC72" s="93"/>
      <c r="BD72" s="94">
        <v>0</v>
      </c>
      <c r="BF72" s="93"/>
      <c r="BG72" s="94">
        <v>0</v>
      </c>
      <c r="BI72" s="93"/>
      <c r="BJ72" s="94">
        <v>0</v>
      </c>
      <c r="BL72" s="93"/>
      <c r="BM72" s="94">
        <v>0</v>
      </c>
      <c r="BO72" s="93"/>
      <c r="BP72" s="94">
        <v>0</v>
      </c>
      <c r="BR72" s="93"/>
      <c r="BS72" s="94">
        <v>0</v>
      </c>
    </row>
    <row r="73" spans="1:71" ht="15" customHeight="1" x14ac:dyDescent="0.25">
      <c r="A73" s="93"/>
      <c r="B73" s="94">
        <v>0</v>
      </c>
      <c r="C73" s="65"/>
      <c r="D73" s="93"/>
      <c r="E73" s="94">
        <v>0</v>
      </c>
      <c r="G73" s="93"/>
      <c r="H73" s="94">
        <v>0</v>
      </c>
      <c r="J73" s="93"/>
      <c r="K73" s="94">
        <v>0</v>
      </c>
      <c r="M73" s="93"/>
      <c r="N73" s="94">
        <v>0</v>
      </c>
      <c r="P73" s="93"/>
      <c r="Q73" s="94">
        <v>0</v>
      </c>
      <c r="S73" s="93"/>
      <c r="T73" s="94">
        <v>0</v>
      </c>
      <c r="V73" s="93"/>
      <c r="W73" s="94">
        <v>0</v>
      </c>
      <c r="X73" s="65"/>
      <c r="Y73" s="93"/>
      <c r="Z73" s="94">
        <v>0</v>
      </c>
      <c r="AB73" s="93"/>
      <c r="AC73" s="94">
        <v>0</v>
      </c>
      <c r="AE73" s="93"/>
      <c r="AF73" s="94">
        <v>0</v>
      </c>
      <c r="AH73" s="93"/>
      <c r="AI73" s="94">
        <v>0</v>
      </c>
      <c r="AK73" s="93"/>
      <c r="AL73" s="94">
        <v>0</v>
      </c>
      <c r="AN73" s="93"/>
      <c r="AO73" s="94">
        <v>0</v>
      </c>
      <c r="AQ73" s="93"/>
      <c r="AR73" s="94">
        <v>0</v>
      </c>
      <c r="AT73" s="93"/>
      <c r="AU73" s="94">
        <v>0</v>
      </c>
      <c r="AV73" s="65"/>
      <c r="AW73" s="93"/>
      <c r="AX73" s="94">
        <v>0</v>
      </c>
      <c r="AZ73" s="93"/>
      <c r="BA73" s="94">
        <v>0</v>
      </c>
      <c r="BC73" s="93"/>
      <c r="BD73" s="94">
        <v>0</v>
      </c>
      <c r="BF73" s="93"/>
      <c r="BG73" s="94">
        <v>0</v>
      </c>
      <c r="BI73" s="93"/>
      <c r="BJ73" s="94">
        <v>0</v>
      </c>
      <c r="BL73" s="93"/>
      <c r="BM73" s="94">
        <v>0</v>
      </c>
      <c r="BO73" s="93"/>
      <c r="BP73" s="94">
        <v>0</v>
      </c>
      <c r="BR73" s="93"/>
      <c r="BS73" s="94">
        <v>0</v>
      </c>
    </row>
    <row r="74" spans="1:71" ht="15" customHeight="1" x14ac:dyDescent="0.25">
      <c r="A74" s="93"/>
      <c r="B74" s="94">
        <v>0</v>
      </c>
      <c r="C74" s="65"/>
      <c r="D74" s="93"/>
      <c r="E74" s="94">
        <v>0</v>
      </c>
      <c r="G74" s="93"/>
      <c r="H74" s="94">
        <v>0</v>
      </c>
      <c r="J74" s="93"/>
      <c r="K74" s="94">
        <v>0</v>
      </c>
      <c r="M74" s="93"/>
      <c r="N74" s="94">
        <v>0</v>
      </c>
      <c r="P74" s="93"/>
      <c r="Q74" s="94">
        <v>0</v>
      </c>
      <c r="S74" s="93"/>
      <c r="T74" s="94">
        <v>0</v>
      </c>
      <c r="V74" s="93"/>
      <c r="W74" s="94">
        <v>0</v>
      </c>
      <c r="X74" s="65"/>
      <c r="Y74" s="93"/>
      <c r="Z74" s="94">
        <v>0</v>
      </c>
      <c r="AB74" s="93"/>
      <c r="AC74" s="94">
        <v>0</v>
      </c>
      <c r="AE74" s="93"/>
      <c r="AF74" s="94">
        <v>0</v>
      </c>
      <c r="AH74" s="93"/>
      <c r="AI74" s="94">
        <v>0</v>
      </c>
      <c r="AK74" s="93"/>
      <c r="AL74" s="94">
        <v>0</v>
      </c>
      <c r="AN74" s="93"/>
      <c r="AO74" s="94">
        <v>0</v>
      </c>
      <c r="AQ74" s="93"/>
      <c r="AR74" s="94">
        <v>0</v>
      </c>
      <c r="AT74" s="93"/>
      <c r="AU74" s="94">
        <v>0</v>
      </c>
      <c r="AV74" s="65"/>
      <c r="AW74" s="93"/>
      <c r="AX74" s="94">
        <v>0</v>
      </c>
      <c r="AZ74" s="93"/>
      <c r="BA74" s="94">
        <v>0</v>
      </c>
      <c r="BC74" s="93"/>
      <c r="BD74" s="94">
        <v>0</v>
      </c>
      <c r="BF74" s="93"/>
      <c r="BG74" s="94">
        <v>0</v>
      </c>
      <c r="BI74" s="93"/>
      <c r="BJ74" s="94">
        <v>0</v>
      </c>
      <c r="BL74" s="93"/>
      <c r="BM74" s="94">
        <v>0</v>
      </c>
      <c r="BO74" s="93"/>
      <c r="BP74" s="94">
        <v>0</v>
      </c>
      <c r="BR74" s="93"/>
      <c r="BS74" s="94">
        <v>0</v>
      </c>
    </row>
    <row r="75" spans="1:71" ht="15" customHeight="1" x14ac:dyDescent="0.25">
      <c r="A75" s="93"/>
      <c r="B75" s="94">
        <v>0</v>
      </c>
      <c r="C75" s="65"/>
      <c r="D75" s="93"/>
      <c r="E75" s="94">
        <v>0</v>
      </c>
      <c r="G75" s="93"/>
      <c r="H75" s="94">
        <v>0</v>
      </c>
      <c r="J75" s="93"/>
      <c r="K75" s="94">
        <v>0</v>
      </c>
      <c r="M75" s="93"/>
      <c r="N75" s="94">
        <v>0</v>
      </c>
      <c r="P75" s="93"/>
      <c r="Q75" s="94">
        <v>0</v>
      </c>
      <c r="S75" s="93"/>
      <c r="T75" s="94">
        <v>0</v>
      </c>
      <c r="V75" s="93"/>
      <c r="W75" s="94">
        <v>0</v>
      </c>
      <c r="X75" s="65"/>
      <c r="Y75" s="93"/>
      <c r="Z75" s="94">
        <v>0</v>
      </c>
      <c r="AB75" s="93"/>
      <c r="AC75" s="94">
        <v>0</v>
      </c>
      <c r="AE75" s="93"/>
      <c r="AF75" s="94">
        <v>0</v>
      </c>
      <c r="AH75" s="93"/>
      <c r="AI75" s="94">
        <v>0</v>
      </c>
      <c r="AK75" s="93"/>
      <c r="AL75" s="94">
        <v>0</v>
      </c>
      <c r="AN75" s="93"/>
      <c r="AO75" s="94">
        <v>0</v>
      </c>
      <c r="AQ75" s="93"/>
      <c r="AR75" s="94">
        <v>0</v>
      </c>
      <c r="AT75" s="93"/>
      <c r="AU75" s="94">
        <v>0</v>
      </c>
      <c r="AV75" s="65"/>
      <c r="AW75" s="93"/>
      <c r="AX75" s="94">
        <v>0</v>
      </c>
      <c r="AZ75" s="93"/>
      <c r="BA75" s="94">
        <v>0</v>
      </c>
      <c r="BC75" s="93"/>
      <c r="BD75" s="94">
        <v>0</v>
      </c>
      <c r="BF75" s="93"/>
      <c r="BG75" s="94">
        <v>0</v>
      </c>
      <c r="BI75" s="93"/>
      <c r="BJ75" s="94">
        <v>0</v>
      </c>
      <c r="BL75" s="93"/>
      <c r="BM75" s="94">
        <v>0</v>
      </c>
      <c r="BO75" s="93"/>
      <c r="BP75" s="94">
        <v>0</v>
      </c>
      <c r="BR75" s="93"/>
      <c r="BS75" s="94">
        <v>0</v>
      </c>
    </row>
    <row r="76" spans="1:71" ht="15" customHeight="1" x14ac:dyDescent="0.25">
      <c r="A76" s="93"/>
      <c r="B76" s="94">
        <v>0</v>
      </c>
      <c r="C76" s="65"/>
      <c r="D76" s="93"/>
      <c r="E76" s="94">
        <v>0</v>
      </c>
      <c r="G76" s="93"/>
      <c r="H76" s="94">
        <v>0</v>
      </c>
      <c r="J76" s="93"/>
      <c r="K76" s="94">
        <v>0</v>
      </c>
      <c r="M76" s="93"/>
      <c r="N76" s="94">
        <v>0</v>
      </c>
      <c r="P76" s="93"/>
      <c r="Q76" s="94">
        <v>0</v>
      </c>
      <c r="S76" s="93"/>
      <c r="T76" s="94">
        <v>0</v>
      </c>
      <c r="V76" s="93"/>
      <c r="W76" s="94">
        <v>0</v>
      </c>
      <c r="X76" s="65"/>
      <c r="Y76" s="93"/>
      <c r="Z76" s="94">
        <v>0</v>
      </c>
      <c r="AB76" s="93"/>
      <c r="AC76" s="94">
        <v>0</v>
      </c>
      <c r="AE76" s="93"/>
      <c r="AF76" s="94">
        <v>0</v>
      </c>
      <c r="AH76" s="93"/>
      <c r="AI76" s="94">
        <v>0</v>
      </c>
      <c r="AK76" s="93"/>
      <c r="AL76" s="94">
        <v>0</v>
      </c>
      <c r="AN76" s="93"/>
      <c r="AO76" s="94">
        <v>0</v>
      </c>
      <c r="AQ76" s="93"/>
      <c r="AR76" s="94">
        <v>0</v>
      </c>
      <c r="AT76" s="93"/>
      <c r="AU76" s="94">
        <v>0</v>
      </c>
      <c r="AV76" s="65"/>
      <c r="AW76" s="93"/>
      <c r="AX76" s="94">
        <v>0</v>
      </c>
      <c r="AZ76" s="93"/>
      <c r="BA76" s="94">
        <v>0</v>
      </c>
      <c r="BC76" s="93"/>
      <c r="BD76" s="94">
        <v>0</v>
      </c>
      <c r="BF76" s="93"/>
      <c r="BG76" s="94">
        <v>0</v>
      </c>
      <c r="BI76" s="93"/>
      <c r="BJ76" s="94">
        <v>0</v>
      </c>
      <c r="BL76" s="93"/>
      <c r="BM76" s="94">
        <v>0</v>
      </c>
      <c r="BO76" s="93"/>
      <c r="BP76" s="94">
        <v>0</v>
      </c>
      <c r="BR76" s="93"/>
      <c r="BS76" s="94">
        <v>0</v>
      </c>
    </row>
    <row r="77" spans="1:71" ht="15" customHeight="1" x14ac:dyDescent="0.25">
      <c r="A77" s="93"/>
      <c r="B77" s="94">
        <v>0</v>
      </c>
      <c r="C77" s="65"/>
      <c r="D77" s="93"/>
      <c r="E77" s="94">
        <v>0</v>
      </c>
      <c r="G77" s="93"/>
      <c r="H77" s="94">
        <v>0</v>
      </c>
      <c r="J77" s="93"/>
      <c r="K77" s="94">
        <v>0</v>
      </c>
      <c r="M77" s="93"/>
      <c r="N77" s="94">
        <v>0</v>
      </c>
      <c r="P77" s="93"/>
      <c r="Q77" s="94">
        <v>0</v>
      </c>
      <c r="S77" s="93"/>
      <c r="T77" s="94">
        <v>0</v>
      </c>
      <c r="V77" s="93"/>
      <c r="W77" s="94">
        <v>0</v>
      </c>
      <c r="X77" s="65"/>
      <c r="Y77" s="93"/>
      <c r="Z77" s="94">
        <v>0</v>
      </c>
      <c r="AB77" s="93"/>
      <c r="AC77" s="94">
        <v>0</v>
      </c>
      <c r="AE77" s="93"/>
      <c r="AF77" s="94">
        <v>0</v>
      </c>
      <c r="AH77" s="93"/>
      <c r="AI77" s="94">
        <v>0</v>
      </c>
      <c r="AK77" s="93"/>
      <c r="AL77" s="94">
        <v>0</v>
      </c>
      <c r="AN77" s="93"/>
      <c r="AO77" s="94">
        <v>0</v>
      </c>
      <c r="AQ77" s="93"/>
      <c r="AR77" s="94">
        <v>0</v>
      </c>
      <c r="AT77" s="93"/>
      <c r="AU77" s="94">
        <v>0</v>
      </c>
      <c r="AV77" s="65"/>
      <c r="AW77" s="93"/>
      <c r="AX77" s="94">
        <v>0</v>
      </c>
      <c r="AZ77" s="93"/>
      <c r="BA77" s="94">
        <v>0</v>
      </c>
      <c r="BC77" s="93"/>
      <c r="BD77" s="94">
        <v>0</v>
      </c>
      <c r="BF77" s="93"/>
      <c r="BG77" s="94">
        <v>0</v>
      </c>
      <c r="BI77" s="93"/>
      <c r="BJ77" s="94">
        <v>0</v>
      </c>
      <c r="BL77" s="93"/>
      <c r="BM77" s="94">
        <v>0</v>
      </c>
      <c r="BO77" s="93"/>
      <c r="BP77" s="94">
        <v>0</v>
      </c>
      <c r="BR77" s="93"/>
      <c r="BS77" s="94">
        <v>0</v>
      </c>
    </row>
    <row r="78" spans="1:71" ht="15" customHeight="1" x14ac:dyDescent="0.25">
      <c r="A78" s="93"/>
      <c r="B78" s="94">
        <v>0</v>
      </c>
      <c r="C78" s="65"/>
      <c r="D78" s="93"/>
      <c r="E78" s="94">
        <v>0</v>
      </c>
      <c r="G78" s="93"/>
      <c r="H78" s="94">
        <v>0</v>
      </c>
      <c r="J78" s="93"/>
      <c r="K78" s="94">
        <v>0</v>
      </c>
      <c r="M78" s="93"/>
      <c r="N78" s="94">
        <v>0</v>
      </c>
      <c r="P78" s="93"/>
      <c r="Q78" s="94">
        <v>0</v>
      </c>
      <c r="S78" s="93"/>
      <c r="T78" s="94">
        <v>0</v>
      </c>
      <c r="V78" s="93"/>
      <c r="W78" s="94">
        <v>0</v>
      </c>
      <c r="X78" s="65"/>
      <c r="Y78" s="93"/>
      <c r="Z78" s="94">
        <v>0</v>
      </c>
      <c r="AB78" s="93"/>
      <c r="AC78" s="94">
        <v>0</v>
      </c>
      <c r="AE78" s="93"/>
      <c r="AF78" s="94">
        <v>0</v>
      </c>
      <c r="AH78" s="93"/>
      <c r="AI78" s="94">
        <v>0</v>
      </c>
      <c r="AK78" s="93"/>
      <c r="AL78" s="94">
        <v>0</v>
      </c>
      <c r="AN78" s="93"/>
      <c r="AO78" s="94">
        <v>0</v>
      </c>
      <c r="AQ78" s="93"/>
      <c r="AR78" s="94">
        <v>0</v>
      </c>
      <c r="AT78" s="93"/>
      <c r="AU78" s="94">
        <v>0</v>
      </c>
      <c r="AV78" s="65"/>
      <c r="AW78" s="93"/>
      <c r="AX78" s="94">
        <v>0</v>
      </c>
      <c r="AZ78" s="93"/>
      <c r="BA78" s="94">
        <v>0</v>
      </c>
      <c r="BC78" s="93"/>
      <c r="BD78" s="94">
        <v>0</v>
      </c>
      <c r="BF78" s="93"/>
      <c r="BG78" s="94">
        <v>0</v>
      </c>
      <c r="BI78" s="93"/>
      <c r="BJ78" s="94">
        <v>0</v>
      </c>
      <c r="BL78" s="93"/>
      <c r="BM78" s="94">
        <v>0</v>
      </c>
      <c r="BO78" s="93"/>
      <c r="BP78" s="94">
        <v>0</v>
      </c>
      <c r="BR78" s="93"/>
      <c r="BS78" s="94">
        <v>0</v>
      </c>
    </row>
    <row r="79" spans="1:71" ht="15" customHeight="1" x14ac:dyDescent="0.25">
      <c r="A79" s="93"/>
      <c r="B79" s="94">
        <v>0</v>
      </c>
      <c r="C79" s="65"/>
      <c r="D79" s="93"/>
      <c r="E79" s="94">
        <v>0</v>
      </c>
      <c r="G79" s="93"/>
      <c r="H79" s="94">
        <v>0</v>
      </c>
      <c r="J79" s="93"/>
      <c r="K79" s="94">
        <v>0</v>
      </c>
      <c r="M79" s="93"/>
      <c r="N79" s="94">
        <v>0</v>
      </c>
      <c r="P79" s="93"/>
      <c r="Q79" s="94">
        <v>0</v>
      </c>
      <c r="S79" s="93"/>
      <c r="T79" s="94">
        <v>0</v>
      </c>
      <c r="V79" s="93"/>
      <c r="W79" s="94">
        <v>0</v>
      </c>
      <c r="X79" s="65"/>
      <c r="Y79" s="93"/>
      <c r="Z79" s="94">
        <v>0</v>
      </c>
      <c r="AB79" s="93"/>
      <c r="AC79" s="94">
        <v>0</v>
      </c>
      <c r="AE79" s="93"/>
      <c r="AF79" s="94">
        <v>0</v>
      </c>
      <c r="AH79" s="93"/>
      <c r="AI79" s="94">
        <v>0</v>
      </c>
      <c r="AK79" s="93"/>
      <c r="AL79" s="94">
        <v>0</v>
      </c>
      <c r="AN79" s="93"/>
      <c r="AO79" s="94">
        <v>0</v>
      </c>
      <c r="AQ79" s="93"/>
      <c r="AR79" s="94">
        <v>0</v>
      </c>
      <c r="AT79" s="93"/>
      <c r="AU79" s="94">
        <v>0</v>
      </c>
      <c r="AV79" s="65"/>
      <c r="AW79" s="93"/>
      <c r="AX79" s="94">
        <v>0</v>
      </c>
      <c r="AZ79" s="93"/>
      <c r="BA79" s="94">
        <v>0</v>
      </c>
      <c r="BC79" s="93"/>
      <c r="BD79" s="94">
        <v>0</v>
      </c>
      <c r="BF79" s="93"/>
      <c r="BG79" s="94">
        <v>0</v>
      </c>
      <c r="BI79" s="93"/>
      <c r="BJ79" s="94">
        <v>0</v>
      </c>
      <c r="BL79" s="93"/>
      <c r="BM79" s="94">
        <v>0</v>
      </c>
      <c r="BO79" s="93"/>
      <c r="BP79" s="94">
        <v>0</v>
      </c>
      <c r="BR79" s="93"/>
      <c r="BS79" s="94">
        <v>0</v>
      </c>
    </row>
    <row r="80" spans="1:71" ht="15" customHeight="1" x14ac:dyDescent="0.25">
      <c r="A80" s="93"/>
      <c r="B80" s="94">
        <v>0</v>
      </c>
      <c r="C80" s="65"/>
      <c r="D80" s="93"/>
      <c r="E80" s="94">
        <v>0</v>
      </c>
      <c r="G80" s="93"/>
      <c r="H80" s="94">
        <v>0</v>
      </c>
      <c r="J80" s="93"/>
      <c r="K80" s="94">
        <v>0</v>
      </c>
      <c r="M80" s="93"/>
      <c r="N80" s="94">
        <v>0</v>
      </c>
      <c r="P80" s="93"/>
      <c r="Q80" s="94">
        <v>0</v>
      </c>
      <c r="S80" s="93"/>
      <c r="T80" s="94">
        <v>0</v>
      </c>
      <c r="V80" s="93"/>
      <c r="W80" s="94">
        <v>0</v>
      </c>
      <c r="X80" s="65"/>
      <c r="Y80" s="93"/>
      <c r="Z80" s="94">
        <v>0</v>
      </c>
      <c r="AB80" s="93"/>
      <c r="AC80" s="94">
        <v>0</v>
      </c>
      <c r="AE80" s="93"/>
      <c r="AF80" s="94">
        <v>0</v>
      </c>
      <c r="AH80" s="93"/>
      <c r="AI80" s="94">
        <v>0</v>
      </c>
      <c r="AK80" s="93"/>
      <c r="AL80" s="94">
        <v>0</v>
      </c>
      <c r="AN80" s="93"/>
      <c r="AO80" s="94">
        <v>0</v>
      </c>
      <c r="AQ80" s="93"/>
      <c r="AR80" s="94">
        <v>0</v>
      </c>
      <c r="AT80" s="93"/>
      <c r="AU80" s="94">
        <v>0</v>
      </c>
      <c r="AV80" s="65"/>
      <c r="AW80" s="93"/>
      <c r="AX80" s="94">
        <v>0</v>
      </c>
      <c r="AZ80" s="93"/>
      <c r="BA80" s="94">
        <v>0</v>
      </c>
      <c r="BC80" s="93"/>
      <c r="BD80" s="94">
        <v>0</v>
      </c>
      <c r="BF80" s="93"/>
      <c r="BG80" s="94">
        <v>0</v>
      </c>
      <c r="BI80" s="93"/>
      <c r="BJ80" s="94">
        <v>0</v>
      </c>
      <c r="BL80" s="93"/>
      <c r="BM80" s="94">
        <v>0</v>
      </c>
      <c r="BO80" s="93"/>
      <c r="BP80" s="94">
        <v>0</v>
      </c>
      <c r="BR80" s="93"/>
      <c r="BS80" s="94">
        <v>0</v>
      </c>
    </row>
    <row r="81" spans="1:71" ht="15" customHeight="1" x14ac:dyDescent="0.25">
      <c r="A81" s="93"/>
      <c r="B81" s="94">
        <v>0</v>
      </c>
      <c r="C81" s="65"/>
      <c r="D81" s="93"/>
      <c r="E81" s="94">
        <v>0</v>
      </c>
      <c r="G81" s="93"/>
      <c r="H81" s="94">
        <v>0</v>
      </c>
      <c r="J81" s="93"/>
      <c r="K81" s="94">
        <v>0</v>
      </c>
      <c r="M81" s="93"/>
      <c r="N81" s="94">
        <v>0</v>
      </c>
      <c r="P81" s="93"/>
      <c r="Q81" s="94">
        <v>0</v>
      </c>
      <c r="S81" s="93"/>
      <c r="T81" s="94">
        <v>0</v>
      </c>
      <c r="V81" s="93"/>
      <c r="W81" s="94">
        <v>0</v>
      </c>
      <c r="X81" s="65"/>
      <c r="Y81" s="93"/>
      <c r="Z81" s="94">
        <v>0</v>
      </c>
      <c r="AB81" s="93"/>
      <c r="AC81" s="94">
        <v>0</v>
      </c>
      <c r="AE81" s="93"/>
      <c r="AF81" s="94">
        <v>0</v>
      </c>
      <c r="AH81" s="93"/>
      <c r="AI81" s="94">
        <v>0</v>
      </c>
      <c r="AK81" s="93"/>
      <c r="AL81" s="94">
        <v>0</v>
      </c>
      <c r="AN81" s="93"/>
      <c r="AO81" s="94">
        <v>0</v>
      </c>
      <c r="AQ81" s="93"/>
      <c r="AR81" s="94">
        <v>0</v>
      </c>
      <c r="AT81" s="93"/>
      <c r="AU81" s="94">
        <v>0</v>
      </c>
      <c r="AV81" s="65"/>
      <c r="AW81" s="93"/>
      <c r="AX81" s="94">
        <v>0</v>
      </c>
      <c r="AZ81" s="93"/>
      <c r="BA81" s="94">
        <v>0</v>
      </c>
      <c r="BC81" s="93"/>
      <c r="BD81" s="94">
        <v>0</v>
      </c>
      <c r="BF81" s="93"/>
      <c r="BG81" s="94">
        <v>0</v>
      </c>
      <c r="BI81" s="93"/>
      <c r="BJ81" s="94">
        <v>0</v>
      </c>
      <c r="BL81" s="93"/>
      <c r="BM81" s="94">
        <v>0</v>
      </c>
      <c r="BO81" s="93"/>
      <c r="BP81" s="94">
        <v>0</v>
      </c>
      <c r="BR81" s="93"/>
      <c r="BS81" s="94">
        <v>0</v>
      </c>
    </row>
    <row r="82" spans="1:71" ht="15" customHeight="1" x14ac:dyDescent="0.25">
      <c r="A82" s="93"/>
      <c r="B82" s="94">
        <v>0</v>
      </c>
      <c r="C82" s="65"/>
      <c r="D82" s="93"/>
      <c r="E82" s="94">
        <v>0</v>
      </c>
      <c r="G82" s="93"/>
      <c r="H82" s="94">
        <v>0</v>
      </c>
      <c r="J82" s="93"/>
      <c r="K82" s="94">
        <v>0</v>
      </c>
      <c r="M82" s="93"/>
      <c r="N82" s="94">
        <v>0</v>
      </c>
      <c r="P82" s="93"/>
      <c r="Q82" s="94">
        <v>0</v>
      </c>
      <c r="S82" s="93"/>
      <c r="T82" s="94">
        <v>0</v>
      </c>
      <c r="V82" s="93"/>
      <c r="W82" s="94">
        <v>0</v>
      </c>
      <c r="X82" s="65"/>
      <c r="Y82" s="93"/>
      <c r="Z82" s="94">
        <v>0</v>
      </c>
      <c r="AB82" s="93"/>
      <c r="AC82" s="94">
        <v>0</v>
      </c>
      <c r="AE82" s="93"/>
      <c r="AF82" s="94">
        <v>0</v>
      </c>
      <c r="AH82" s="93"/>
      <c r="AI82" s="94">
        <v>0</v>
      </c>
      <c r="AK82" s="93"/>
      <c r="AL82" s="94">
        <v>0</v>
      </c>
      <c r="AN82" s="93"/>
      <c r="AO82" s="94">
        <v>0</v>
      </c>
      <c r="AQ82" s="93"/>
      <c r="AR82" s="94">
        <v>0</v>
      </c>
      <c r="AT82" s="93"/>
      <c r="AU82" s="94">
        <v>0</v>
      </c>
      <c r="AV82" s="65"/>
      <c r="AW82" s="93"/>
      <c r="AX82" s="94">
        <v>0</v>
      </c>
      <c r="AZ82" s="93"/>
      <c r="BA82" s="94">
        <v>0</v>
      </c>
      <c r="BC82" s="93"/>
      <c r="BD82" s="94">
        <v>0</v>
      </c>
      <c r="BF82" s="93"/>
      <c r="BG82" s="94">
        <v>0</v>
      </c>
      <c r="BI82" s="93"/>
      <c r="BJ82" s="94">
        <v>0</v>
      </c>
      <c r="BL82" s="93"/>
      <c r="BM82" s="94">
        <v>0</v>
      </c>
      <c r="BO82" s="93"/>
      <c r="BP82" s="94">
        <v>0</v>
      </c>
      <c r="BR82" s="93"/>
      <c r="BS82" s="94">
        <v>0</v>
      </c>
    </row>
    <row r="83" spans="1:71" ht="15" customHeight="1" x14ac:dyDescent="0.25">
      <c r="A83" s="93"/>
      <c r="B83" s="94">
        <v>0</v>
      </c>
      <c r="C83" s="65"/>
      <c r="D83" s="93"/>
      <c r="E83" s="94">
        <v>0</v>
      </c>
      <c r="G83" s="93"/>
      <c r="H83" s="94">
        <v>0</v>
      </c>
      <c r="J83" s="93"/>
      <c r="K83" s="94">
        <v>0</v>
      </c>
      <c r="M83" s="93"/>
      <c r="N83" s="94">
        <v>0</v>
      </c>
      <c r="P83" s="93"/>
      <c r="Q83" s="94">
        <v>0</v>
      </c>
      <c r="S83" s="93"/>
      <c r="T83" s="94">
        <v>0</v>
      </c>
      <c r="V83" s="93"/>
      <c r="W83" s="94">
        <v>0</v>
      </c>
      <c r="X83" s="65"/>
      <c r="Y83" s="93"/>
      <c r="Z83" s="94">
        <v>0</v>
      </c>
      <c r="AB83" s="93"/>
      <c r="AC83" s="94">
        <v>0</v>
      </c>
      <c r="AE83" s="93"/>
      <c r="AF83" s="94">
        <v>0</v>
      </c>
      <c r="AH83" s="93"/>
      <c r="AI83" s="94">
        <v>0</v>
      </c>
      <c r="AK83" s="93"/>
      <c r="AL83" s="94">
        <v>0</v>
      </c>
      <c r="AN83" s="93"/>
      <c r="AO83" s="94">
        <v>0</v>
      </c>
      <c r="AQ83" s="93"/>
      <c r="AR83" s="94">
        <v>0</v>
      </c>
      <c r="AT83" s="93"/>
      <c r="AU83" s="94">
        <v>0</v>
      </c>
      <c r="AV83" s="65"/>
      <c r="AW83" s="93"/>
      <c r="AX83" s="94">
        <v>0</v>
      </c>
      <c r="AZ83" s="93"/>
      <c r="BA83" s="94">
        <v>0</v>
      </c>
      <c r="BC83" s="93"/>
      <c r="BD83" s="94">
        <v>0</v>
      </c>
      <c r="BF83" s="93"/>
      <c r="BG83" s="94">
        <v>0</v>
      </c>
      <c r="BI83" s="93"/>
      <c r="BJ83" s="94">
        <v>0</v>
      </c>
      <c r="BL83" s="93"/>
      <c r="BM83" s="94">
        <v>0</v>
      </c>
      <c r="BO83" s="93"/>
      <c r="BP83" s="94">
        <v>0</v>
      </c>
      <c r="BR83" s="93"/>
      <c r="BS83" s="94">
        <v>0</v>
      </c>
    </row>
    <row r="84" spans="1:71" ht="15" customHeight="1" x14ac:dyDescent="0.25">
      <c r="A84" s="93"/>
      <c r="B84" s="94">
        <v>0</v>
      </c>
      <c r="C84" s="65"/>
      <c r="D84" s="93"/>
      <c r="E84" s="94">
        <v>0</v>
      </c>
      <c r="G84" s="93"/>
      <c r="H84" s="94">
        <v>0</v>
      </c>
      <c r="J84" s="93"/>
      <c r="K84" s="94">
        <v>0</v>
      </c>
      <c r="M84" s="93"/>
      <c r="N84" s="94">
        <v>0</v>
      </c>
      <c r="P84" s="93"/>
      <c r="Q84" s="94">
        <v>0</v>
      </c>
      <c r="S84" s="93"/>
      <c r="T84" s="94">
        <v>0</v>
      </c>
      <c r="V84" s="93"/>
      <c r="W84" s="94">
        <v>0</v>
      </c>
      <c r="X84" s="65"/>
      <c r="Y84" s="93"/>
      <c r="Z84" s="94">
        <v>0</v>
      </c>
      <c r="AB84" s="93"/>
      <c r="AC84" s="94">
        <v>0</v>
      </c>
      <c r="AE84" s="93"/>
      <c r="AF84" s="94">
        <v>0</v>
      </c>
      <c r="AH84" s="93"/>
      <c r="AI84" s="94">
        <v>0</v>
      </c>
      <c r="AK84" s="93"/>
      <c r="AL84" s="94">
        <v>0</v>
      </c>
      <c r="AN84" s="93"/>
      <c r="AO84" s="94">
        <v>0</v>
      </c>
      <c r="AQ84" s="93"/>
      <c r="AR84" s="94">
        <v>0</v>
      </c>
      <c r="AT84" s="93"/>
      <c r="AU84" s="94">
        <v>0</v>
      </c>
      <c r="AV84" s="65"/>
      <c r="AW84" s="93"/>
      <c r="AX84" s="94">
        <v>0</v>
      </c>
      <c r="AZ84" s="93"/>
      <c r="BA84" s="94">
        <v>0</v>
      </c>
      <c r="BC84" s="93"/>
      <c r="BD84" s="94">
        <v>0</v>
      </c>
      <c r="BF84" s="93"/>
      <c r="BG84" s="94">
        <v>0</v>
      </c>
      <c r="BI84" s="93"/>
      <c r="BJ84" s="94">
        <v>0</v>
      </c>
      <c r="BL84" s="93"/>
      <c r="BM84" s="94">
        <v>0</v>
      </c>
      <c r="BO84" s="93"/>
      <c r="BP84" s="94">
        <v>0</v>
      </c>
      <c r="BR84" s="93"/>
      <c r="BS84" s="94">
        <v>0</v>
      </c>
    </row>
    <row r="85" spans="1:71" ht="15" customHeight="1" x14ac:dyDescent="0.25">
      <c r="A85" s="93"/>
      <c r="B85" s="94">
        <v>0</v>
      </c>
      <c r="C85" s="65"/>
      <c r="D85" s="93"/>
      <c r="E85" s="94">
        <v>0</v>
      </c>
      <c r="G85" s="93"/>
      <c r="H85" s="94">
        <v>0</v>
      </c>
      <c r="J85" s="93"/>
      <c r="K85" s="94">
        <v>0</v>
      </c>
      <c r="M85" s="93"/>
      <c r="N85" s="94">
        <v>0</v>
      </c>
      <c r="P85" s="93"/>
      <c r="Q85" s="94">
        <v>0</v>
      </c>
      <c r="S85" s="93"/>
      <c r="T85" s="94">
        <v>0</v>
      </c>
      <c r="V85" s="93"/>
      <c r="W85" s="94">
        <v>0</v>
      </c>
      <c r="X85" s="65"/>
      <c r="Y85" s="93"/>
      <c r="Z85" s="94">
        <v>0</v>
      </c>
      <c r="AB85" s="93"/>
      <c r="AC85" s="94">
        <v>0</v>
      </c>
      <c r="AE85" s="93"/>
      <c r="AF85" s="94">
        <v>0</v>
      </c>
      <c r="AH85" s="93"/>
      <c r="AI85" s="94">
        <v>0</v>
      </c>
      <c r="AK85" s="93"/>
      <c r="AL85" s="94">
        <v>0</v>
      </c>
      <c r="AN85" s="93"/>
      <c r="AO85" s="94">
        <v>0</v>
      </c>
      <c r="AQ85" s="93"/>
      <c r="AR85" s="94">
        <v>0</v>
      </c>
      <c r="AT85" s="93"/>
      <c r="AU85" s="94">
        <v>0</v>
      </c>
      <c r="AV85" s="65"/>
      <c r="AW85" s="93"/>
      <c r="AX85" s="94">
        <v>0</v>
      </c>
      <c r="AZ85" s="93"/>
      <c r="BA85" s="94">
        <v>0</v>
      </c>
      <c r="BC85" s="93"/>
      <c r="BD85" s="94">
        <v>0</v>
      </c>
      <c r="BF85" s="93"/>
      <c r="BG85" s="94">
        <v>0</v>
      </c>
      <c r="BI85" s="93"/>
      <c r="BJ85" s="94">
        <v>0</v>
      </c>
      <c r="BL85" s="93"/>
      <c r="BM85" s="94">
        <v>0</v>
      </c>
      <c r="BO85" s="93"/>
      <c r="BP85" s="94">
        <v>0</v>
      </c>
      <c r="BR85" s="93"/>
      <c r="BS85" s="94">
        <v>0</v>
      </c>
    </row>
    <row r="86" spans="1:71" ht="15" customHeight="1" x14ac:dyDescent="0.25">
      <c r="A86" s="93"/>
      <c r="B86" s="94">
        <v>0</v>
      </c>
      <c r="C86" s="65"/>
      <c r="D86" s="93"/>
      <c r="E86" s="94">
        <v>0</v>
      </c>
      <c r="G86" s="93"/>
      <c r="H86" s="94">
        <v>0</v>
      </c>
      <c r="J86" s="93"/>
      <c r="K86" s="94">
        <v>0</v>
      </c>
      <c r="M86" s="93"/>
      <c r="N86" s="94">
        <v>0</v>
      </c>
      <c r="P86" s="93"/>
      <c r="Q86" s="94">
        <v>0</v>
      </c>
      <c r="S86" s="93"/>
      <c r="T86" s="94">
        <v>0</v>
      </c>
      <c r="V86" s="93"/>
      <c r="W86" s="94">
        <v>0</v>
      </c>
      <c r="X86" s="65"/>
      <c r="Y86" s="93"/>
      <c r="Z86" s="94">
        <v>0</v>
      </c>
      <c r="AB86" s="93"/>
      <c r="AC86" s="94">
        <v>0</v>
      </c>
      <c r="AE86" s="93"/>
      <c r="AF86" s="94">
        <v>0</v>
      </c>
      <c r="AH86" s="93"/>
      <c r="AI86" s="94">
        <v>0</v>
      </c>
      <c r="AK86" s="93"/>
      <c r="AL86" s="94">
        <v>0</v>
      </c>
      <c r="AN86" s="93"/>
      <c r="AO86" s="94">
        <v>0</v>
      </c>
      <c r="AQ86" s="93"/>
      <c r="AR86" s="94">
        <v>0</v>
      </c>
      <c r="AT86" s="93"/>
      <c r="AU86" s="94">
        <v>0</v>
      </c>
      <c r="AV86" s="65"/>
      <c r="AW86" s="93"/>
      <c r="AX86" s="94">
        <v>0</v>
      </c>
      <c r="AZ86" s="93"/>
      <c r="BA86" s="94">
        <v>0</v>
      </c>
      <c r="BC86" s="93"/>
      <c r="BD86" s="94">
        <v>0</v>
      </c>
      <c r="BF86" s="93"/>
      <c r="BG86" s="94">
        <v>0</v>
      </c>
      <c r="BI86" s="93"/>
      <c r="BJ86" s="94">
        <v>0</v>
      </c>
      <c r="BL86" s="93"/>
      <c r="BM86" s="94">
        <v>0</v>
      </c>
      <c r="BO86" s="93"/>
      <c r="BP86" s="94">
        <v>0</v>
      </c>
      <c r="BR86" s="93"/>
      <c r="BS86" s="94">
        <v>0</v>
      </c>
    </row>
    <row r="87" spans="1:71" ht="15" customHeight="1" x14ac:dyDescent="0.25">
      <c r="A87" s="93"/>
      <c r="B87" s="94">
        <v>0</v>
      </c>
      <c r="C87" s="65"/>
      <c r="D87" s="93"/>
      <c r="E87" s="94">
        <v>0</v>
      </c>
      <c r="G87" s="93"/>
      <c r="H87" s="94">
        <v>0</v>
      </c>
      <c r="J87" s="93"/>
      <c r="K87" s="94">
        <v>0</v>
      </c>
      <c r="M87" s="93"/>
      <c r="N87" s="94">
        <v>0</v>
      </c>
      <c r="P87" s="93"/>
      <c r="Q87" s="94">
        <v>0</v>
      </c>
      <c r="S87" s="93"/>
      <c r="T87" s="94">
        <v>0</v>
      </c>
      <c r="V87" s="93"/>
      <c r="W87" s="94">
        <v>0</v>
      </c>
      <c r="X87" s="65"/>
      <c r="Y87" s="93"/>
      <c r="Z87" s="94">
        <v>0</v>
      </c>
      <c r="AB87" s="93"/>
      <c r="AC87" s="94">
        <v>0</v>
      </c>
      <c r="AE87" s="93"/>
      <c r="AF87" s="94">
        <v>0</v>
      </c>
      <c r="AH87" s="93"/>
      <c r="AI87" s="94">
        <v>0</v>
      </c>
      <c r="AK87" s="93"/>
      <c r="AL87" s="94">
        <v>0</v>
      </c>
      <c r="AN87" s="93"/>
      <c r="AO87" s="94">
        <v>0</v>
      </c>
      <c r="AQ87" s="93"/>
      <c r="AR87" s="94">
        <v>0</v>
      </c>
      <c r="AT87" s="93"/>
      <c r="AU87" s="94">
        <v>0</v>
      </c>
      <c r="AV87" s="65"/>
      <c r="AW87" s="93"/>
      <c r="AX87" s="94">
        <v>0</v>
      </c>
      <c r="AZ87" s="93"/>
      <c r="BA87" s="94">
        <v>0</v>
      </c>
      <c r="BC87" s="93"/>
      <c r="BD87" s="94">
        <v>0</v>
      </c>
      <c r="BF87" s="93"/>
      <c r="BG87" s="94">
        <v>0</v>
      </c>
      <c r="BI87" s="93"/>
      <c r="BJ87" s="94">
        <v>0</v>
      </c>
      <c r="BL87" s="93"/>
      <c r="BM87" s="94">
        <v>0</v>
      </c>
      <c r="BO87" s="93"/>
      <c r="BP87" s="94">
        <v>0</v>
      </c>
      <c r="BR87" s="93"/>
      <c r="BS87" s="94">
        <v>0</v>
      </c>
    </row>
    <row r="88" spans="1:71" ht="15" customHeight="1" x14ac:dyDescent="0.25">
      <c r="A88" s="93"/>
      <c r="B88" s="94">
        <v>0</v>
      </c>
      <c r="C88" s="65"/>
      <c r="D88" s="93"/>
      <c r="E88" s="94">
        <v>0</v>
      </c>
      <c r="G88" s="93"/>
      <c r="H88" s="94">
        <v>0</v>
      </c>
      <c r="J88" s="93"/>
      <c r="K88" s="94">
        <v>0</v>
      </c>
      <c r="M88" s="93"/>
      <c r="N88" s="94">
        <v>0</v>
      </c>
      <c r="P88" s="93"/>
      <c r="Q88" s="94">
        <v>0</v>
      </c>
      <c r="S88" s="93"/>
      <c r="T88" s="94">
        <v>0</v>
      </c>
      <c r="V88" s="93"/>
      <c r="W88" s="94">
        <v>0</v>
      </c>
      <c r="X88" s="65"/>
      <c r="Y88" s="93"/>
      <c r="Z88" s="94">
        <v>0</v>
      </c>
      <c r="AB88" s="93"/>
      <c r="AC88" s="94">
        <v>0</v>
      </c>
      <c r="AE88" s="93"/>
      <c r="AF88" s="94">
        <v>0</v>
      </c>
      <c r="AH88" s="93"/>
      <c r="AI88" s="94">
        <v>0</v>
      </c>
      <c r="AK88" s="93"/>
      <c r="AL88" s="94">
        <v>0</v>
      </c>
      <c r="AN88" s="93"/>
      <c r="AO88" s="94">
        <v>0</v>
      </c>
      <c r="AQ88" s="93"/>
      <c r="AR88" s="94">
        <v>0</v>
      </c>
      <c r="AT88" s="93"/>
      <c r="AU88" s="94">
        <v>0</v>
      </c>
      <c r="AV88" s="65"/>
      <c r="AW88" s="93"/>
      <c r="AX88" s="94">
        <v>0</v>
      </c>
      <c r="AZ88" s="93"/>
      <c r="BA88" s="94">
        <v>0</v>
      </c>
      <c r="BC88" s="93"/>
      <c r="BD88" s="94">
        <v>0</v>
      </c>
      <c r="BF88" s="93"/>
      <c r="BG88" s="94">
        <v>0</v>
      </c>
      <c r="BI88" s="93"/>
      <c r="BJ88" s="94">
        <v>0</v>
      </c>
      <c r="BL88" s="93"/>
      <c r="BM88" s="94">
        <v>0</v>
      </c>
      <c r="BO88" s="93"/>
      <c r="BP88" s="94">
        <v>0</v>
      </c>
      <c r="BR88" s="93"/>
      <c r="BS88" s="94">
        <v>0</v>
      </c>
    </row>
    <row r="89" spans="1:71" ht="15" customHeight="1" x14ac:dyDescent="0.25">
      <c r="A89" s="93"/>
      <c r="B89" s="94">
        <v>0</v>
      </c>
      <c r="C89" s="65"/>
      <c r="D89" s="93"/>
      <c r="E89" s="94">
        <v>0</v>
      </c>
      <c r="G89" s="93"/>
      <c r="H89" s="94">
        <v>0</v>
      </c>
      <c r="J89" s="93"/>
      <c r="K89" s="94">
        <v>0</v>
      </c>
      <c r="M89" s="93"/>
      <c r="N89" s="94">
        <v>0</v>
      </c>
      <c r="P89" s="93"/>
      <c r="Q89" s="94">
        <v>0</v>
      </c>
      <c r="S89" s="93"/>
      <c r="T89" s="94">
        <v>0</v>
      </c>
      <c r="V89" s="93"/>
      <c r="W89" s="94">
        <v>0</v>
      </c>
      <c r="X89" s="65"/>
      <c r="Y89" s="93"/>
      <c r="Z89" s="94">
        <v>0</v>
      </c>
      <c r="AB89" s="93"/>
      <c r="AC89" s="94">
        <v>0</v>
      </c>
      <c r="AE89" s="93"/>
      <c r="AF89" s="94">
        <v>0</v>
      </c>
      <c r="AH89" s="93"/>
      <c r="AI89" s="94">
        <v>0</v>
      </c>
      <c r="AK89" s="93"/>
      <c r="AL89" s="94">
        <v>0</v>
      </c>
      <c r="AN89" s="93"/>
      <c r="AO89" s="94">
        <v>0</v>
      </c>
      <c r="AQ89" s="93"/>
      <c r="AR89" s="94">
        <v>0</v>
      </c>
      <c r="AT89" s="93"/>
      <c r="AU89" s="94">
        <v>0</v>
      </c>
      <c r="AV89" s="65"/>
      <c r="AW89" s="93"/>
      <c r="AX89" s="94">
        <v>0</v>
      </c>
      <c r="AZ89" s="93"/>
      <c r="BA89" s="94">
        <v>0</v>
      </c>
      <c r="BC89" s="93"/>
      <c r="BD89" s="94">
        <v>0</v>
      </c>
      <c r="BF89" s="93"/>
      <c r="BG89" s="94">
        <v>0</v>
      </c>
      <c r="BI89" s="93"/>
      <c r="BJ89" s="94">
        <v>0</v>
      </c>
      <c r="BL89" s="93"/>
      <c r="BM89" s="94">
        <v>0</v>
      </c>
      <c r="BO89" s="93"/>
      <c r="BP89" s="94">
        <v>0</v>
      </c>
      <c r="BR89" s="93"/>
      <c r="BS89" s="94">
        <v>0</v>
      </c>
    </row>
    <row r="90" spans="1:71" ht="15" customHeight="1" x14ac:dyDescent="0.25">
      <c r="A90" s="93"/>
      <c r="B90" s="94">
        <v>0</v>
      </c>
      <c r="C90" s="65"/>
      <c r="D90" s="93"/>
      <c r="E90" s="94">
        <v>0</v>
      </c>
      <c r="G90" s="93"/>
      <c r="H90" s="94">
        <v>0</v>
      </c>
      <c r="J90" s="93"/>
      <c r="K90" s="94">
        <v>0</v>
      </c>
      <c r="M90" s="93"/>
      <c r="N90" s="94">
        <v>0</v>
      </c>
      <c r="P90" s="93"/>
      <c r="Q90" s="94">
        <v>0</v>
      </c>
      <c r="S90" s="93"/>
      <c r="T90" s="94">
        <v>0</v>
      </c>
      <c r="V90" s="93"/>
      <c r="W90" s="94">
        <v>0</v>
      </c>
      <c r="X90" s="65"/>
      <c r="Y90" s="93"/>
      <c r="Z90" s="94">
        <v>0</v>
      </c>
      <c r="AB90" s="93"/>
      <c r="AC90" s="94">
        <v>0</v>
      </c>
      <c r="AE90" s="93"/>
      <c r="AF90" s="94">
        <v>0</v>
      </c>
      <c r="AH90" s="93"/>
      <c r="AI90" s="94">
        <v>0</v>
      </c>
      <c r="AK90" s="93"/>
      <c r="AL90" s="94">
        <v>0</v>
      </c>
      <c r="AN90" s="93"/>
      <c r="AO90" s="94">
        <v>0</v>
      </c>
      <c r="AQ90" s="93"/>
      <c r="AR90" s="94">
        <v>0</v>
      </c>
      <c r="AT90" s="93"/>
      <c r="AU90" s="94">
        <v>0</v>
      </c>
      <c r="AV90" s="65"/>
      <c r="AW90" s="93"/>
      <c r="AX90" s="94">
        <v>0</v>
      </c>
      <c r="AZ90" s="93"/>
      <c r="BA90" s="94">
        <v>0</v>
      </c>
      <c r="BC90" s="93"/>
      <c r="BD90" s="94">
        <v>0</v>
      </c>
      <c r="BF90" s="93"/>
      <c r="BG90" s="94">
        <v>0</v>
      </c>
      <c r="BI90" s="93"/>
      <c r="BJ90" s="94">
        <v>0</v>
      </c>
      <c r="BL90" s="93"/>
      <c r="BM90" s="94">
        <v>0</v>
      </c>
      <c r="BO90" s="93"/>
      <c r="BP90" s="94">
        <v>0</v>
      </c>
      <c r="BR90" s="93"/>
      <c r="BS90" s="94">
        <v>0</v>
      </c>
    </row>
    <row r="91" spans="1:71" ht="15" customHeight="1" x14ac:dyDescent="0.25">
      <c r="A91" s="93"/>
      <c r="B91" s="94">
        <v>0</v>
      </c>
      <c r="C91" s="65"/>
      <c r="D91" s="93"/>
      <c r="E91" s="94">
        <v>0</v>
      </c>
      <c r="G91" s="93"/>
      <c r="H91" s="94">
        <v>0</v>
      </c>
      <c r="J91" s="93"/>
      <c r="K91" s="94">
        <v>0</v>
      </c>
      <c r="M91" s="93"/>
      <c r="N91" s="94">
        <v>0</v>
      </c>
      <c r="P91" s="93"/>
      <c r="Q91" s="94">
        <v>0</v>
      </c>
      <c r="S91" s="93"/>
      <c r="T91" s="94">
        <v>0</v>
      </c>
      <c r="V91" s="93"/>
      <c r="W91" s="94">
        <v>0</v>
      </c>
      <c r="X91" s="65"/>
      <c r="Y91" s="93"/>
      <c r="Z91" s="94">
        <v>0</v>
      </c>
      <c r="AB91" s="93"/>
      <c r="AC91" s="94">
        <v>0</v>
      </c>
      <c r="AE91" s="93"/>
      <c r="AF91" s="94">
        <v>0</v>
      </c>
      <c r="AH91" s="93"/>
      <c r="AI91" s="94">
        <v>0</v>
      </c>
      <c r="AK91" s="93"/>
      <c r="AL91" s="94">
        <v>0</v>
      </c>
      <c r="AN91" s="93"/>
      <c r="AO91" s="94">
        <v>0</v>
      </c>
      <c r="AQ91" s="93"/>
      <c r="AR91" s="94">
        <v>0</v>
      </c>
      <c r="AT91" s="93"/>
      <c r="AU91" s="94">
        <v>0</v>
      </c>
      <c r="AV91" s="65"/>
      <c r="AW91" s="93"/>
      <c r="AX91" s="94">
        <v>0</v>
      </c>
      <c r="AZ91" s="93"/>
      <c r="BA91" s="94">
        <v>0</v>
      </c>
      <c r="BC91" s="93"/>
      <c r="BD91" s="94">
        <v>0</v>
      </c>
      <c r="BF91" s="93"/>
      <c r="BG91" s="94">
        <v>0</v>
      </c>
      <c r="BI91" s="93"/>
      <c r="BJ91" s="94">
        <v>0</v>
      </c>
      <c r="BL91" s="93"/>
      <c r="BM91" s="94">
        <v>0</v>
      </c>
      <c r="BO91" s="93"/>
      <c r="BP91" s="94">
        <v>0</v>
      </c>
      <c r="BR91" s="93"/>
      <c r="BS91" s="94">
        <v>0</v>
      </c>
    </row>
    <row r="92" spans="1:71" ht="15" customHeight="1" x14ac:dyDescent="0.25">
      <c r="A92" s="93"/>
      <c r="B92" s="94">
        <v>0</v>
      </c>
      <c r="C92" s="65"/>
      <c r="D92" s="93"/>
      <c r="E92" s="94">
        <v>0</v>
      </c>
      <c r="G92" s="93"/>
      <c r="H92" s="94">
        <v>0</v>
      </c>
      <c r="J92" s="93"/>
      <c r="K92" s="94">
        <v>0</v>
      </c>
      <c r="M92" s="93"/>
      <c r="N92" s="94">
        <v>0</v>
      </c>
      <c r="P92" s="93"/>
      <c r="Q92" s="94">
        <v>0</v>
      </c>
      <c r="S92" s="93"/>
      <c r="T92" s="94">
        <v>0</v>
      </c>
      <c r="V92" s="93"/>
      <c r="W92" s="94">
        <v>0</v>
      </c>
      <c r="X92" s="65"/>
      <c r="Y92" s="93"/>
      <c r="Z92" s="94">
        <v>0</v>
      </c>
      <c r="AB92" s="93"/>
      <c r="AC92" s="94">
        <v>0</v>
      </c>
      <c r="AE92" s="93"/>
      <c r="AF92" s="94">
        <v>0</v>
      </c>
      <c r="AH92" s="93"/>
      <c r="AI92" s="94">
        <v>0</v>
      </c>
      <c r="AK92" s="93"/>
      <c r="AL92" s="94">
        <v>0</v>
      </c>
      <c r="AN92" s="93"/>
      <c r="AO92" s="94">
        <v>0</v>
      </c>
      <c r="AQ92" s="93"/>
      <c r="AR92" s="94">
        <v>0</v>
      </c>
      <c r="AT92" s="93"/>
      <c r="AU92" s="94">
        <v>0</v>
      </c>
      <c r="AV92" s="65"/>
      <c r="AW92" s="93"/>
      <c r="AX92" s="94">
        <v>0</v>
      </c>
      <c r="AZ92" s="93"/>
      <c r="BA92" s="94">
        <v>0</v>
      </c>
      <c r="BC92" s="93"/>
      <c r="BD92" s="94">
        <v>0</v>
      </c>
      <c r="BF92" s="93"/>
      <c r="BG92" s="94">
        <v>0</v>
      </c>
      <c r="BI92" s="93"/>
      <c r="BJ92" s="94">
        <v>0</v>
      </c>
      <c r="BL92" s="93"/>
      <c r="BM92" s="94">
        <v>0</v>
      </c>
      <c r="BO92" s="93"/>
      <c r="BP92" s="94">
        <v>0</v>
      </c>
      <c r="BR92" s="93"/>
      <c r="BS92" s="94">
        <v>0</v>
      </c>
    </row>
    <row r="93" spans="1:71" ht="15" customHeight="1" x14ac:dyDescent="0.25">
      <c r="A93" s="93"/>
      <c r="B93" s="94">
        <v>0</v>
      </c>
      <c r="C93" s="65"/>
      <c r="D93" s="93"/>
      <c r="E93" s="94">
        <v>0</v>
      </c>
      <c r="G93" s="93"/>
      <c r="H93" s="94">
        <v>0</v>
      </c>
      <c r="J93" s="93"/>
      <c r="K93" s="94">
        <v>0</v>
      </c>
      <c r="M93" s="93"/>
      <c r="N93" s="94">
        <v>0</v>
      </c>
      <c r="P93" s="93"/>
      <c r="Q93" s="94">
        <v>0</v>
      </c>
      <c r="S93" s="93"/>
      <c r="T93" s="94">
        <v>0</v>
      </c>
      <c r="V93" s="93"/>
      <c r="W93" s="94">
        <v>0</v>
      </c>
      <c r="X93" s="65"/>
      <c r="Y93" s="93"/>
      <c r="Z93" s="94">
        <v>0</v>
      </c>
      <c r="AB93" s="93"/>
      <c r="AC93" s="94">
        <v>0</v>
      </c>
      <c r="AE93" s="93"/>
      <c r="AF93" s="94">
        <v>0</v>
      </c>
      <c r="AH93" s="93"/>
      <c r="AI93" s="94">
        <v>0</v>
      </c>
      <c r="AK93" s="93"/>
      <c r="AL93" s="94">
        <v>0</v>
      </c>
      <c r="AN93" s="93"/>
      <c r="AO93" s="94">
        <v>0</v>
      </c>
      <c r="AQ93" s="93"/>
      <c r="AR93" s="94">
        <v>0</v>
      </c>
      <c r="AT93" s="93"/>
      <c r="AU93" s="94">
        <v>0</v>
      </c>
      <c r="AV93" s="65"/>
      <c r="AW93" s="93"/>
      <c r="AX93" s="94">
        <v>0</v>
      </c>
      <c r="AZ93" s="93"/>
      <c r="BA93" s="94">
        <v>0</v>
      </c>
      <c r="BC93" s="93"/>
      <c r="BD93" s="94">
        <v>0</v>
      </c>
      <c r="BF93" s="93"/>
      <c r="BG93" s="94">
        <v>0</v>
      </c>
      <c r="BI93" s="93"/>
      <c r="BJ93" s="94">
        <v>0</v>
      </c>
      <c r="BL93" s="93"/>
      <c r="BM93" s="94">
        <v>0</v>
      </c>
      <c r="BO93" s="93"/>
      <c r="BP93" s="94">
        <v>0</v>
      </c>
      <c r="BR93" s="93"/>
      <c r="BS93" s="94">
        <v>0</v>
      </c>
    </row>
    <row r="94" spans="1:71" ht="15" customHeight="1" x14ac:dyDescent="0.25">
      <c r="A94" s="93"/>
      <c r="B94" s="94">
        <v>0</v>
      </c>
      <c r="C94" s="65"/>
      <c r="D94" s="93"/>
      <c r="E94" s="94">
        <v>0</v>
      </c>
      <c r="G94" s="93"/>
      <c r="H94" s="94">
        <v>0</v>
      </c>
      <c r="J94" s="93"/>
      <c r="K94" s="94">
        <v>0</v>
      </c>
      <c r="M94" s="93"/>
      <c r="N94" s="94">
        <v>0</v>
      </c>
      <c r="P94" s="93"/>
      <c r="Q94" s="94">
        <v>0</v>
      </c>
      <c r="S94" s="93"/>
      <c r="T94" s="94">
        <v>0</v>
      </c>
      <c r="V94" s="93"/>
      <c r="W94" s="94">
        <v>0</v>
      </c>
      <c r="X94" s="65"/>
      <c r="Y94" s="93"/>
      <c r="Z94" s="94">
        <v>0</v>
      </c>
      <c r="AB94" s="93"/>
      <c r="AC94" s="94">
        <v>0</v>
      </c>
      <c r="AE94" s="93"/>
      <c r="AF94" s="94">
        <v>0</v>
      </c>
      <c r="AH94" s="93"/>
      <c r="AI94" s="94">
        <v>0</v>
      </c>
      <c r="AK94" s="93"/>
      <c r="AL94" s="94">
        <v>0</v>
      </c>
      <c r="AN94" s="93"/>
      <c r="AO94" s="94">
        <v>0</v>
      </c>
      <c r="AQ94" s="93"/>
      <c r="AR94" s="94">
        <v>0</v>
      </c>
      <c r="AT94" s="93"/>
      <c r="AU94" s="94">
        <v>0</v>
      </c>
      <c r="AV94" s="65"/>
      <c r="AW94" s="93"/>
      <c r="AX94" s="94">
        <v>0</v>
      </c>
      <c r="AZ94" s="93"/>
      <c r="BA94" s="94">
        <v>0</v>
      </c>
      <c r="BC94" s="93"/>
      <c r="BD94" s="94">
        <v>0</v>
      </c>
      <c r="BF94" s="93"/>
      <c r="BG94" s="94">
        <v>0</v>
      </c>
      <c r="BI94" s="93"/>
      <c r="BJ94" s="94">
        <v>0</v>
      </c>
      <c r="BL94" s="93"/>
      <c r="BM94" s="94">
        <v>0</v>
      </c>
      <c r="BO94" s="93"/>
      <c r="BP94" s="94">
        <v>0</v>
      </c>
      <c r="BR94" s="93"/>
      <c r="BS94" s="94">
        <v>0</v>
      </c>
    </row>
    <row r="95" spans="1:71" ht="15" customHeight="1" x14ac:dyDescent="0.25">
      <c r="A95" s="93"/>
      <c r="B95" s="94">
        <v>0</v>
      </c>
      <c r="C95" s="65"/>
      <c r="D95" s="93"/>
      <c r="E95" s="94">
        <v>0</v>
      </c>
      <c r="G95" s="93"/>
      <c r="H95" s="94">
        <v>0</v>
      </c>
      <c r="J95" s="93"/>
      <c r="K95" s="94">
        <v>0</v>
      </c>
      <c r="M95" s="93"/>
      <c r="N95" s="94">
        <v>0</v>
      </c>
      <c r="P95" s="93"/>
      <c r="Q95" s="94">
        <v>0</v>
      </c>
      <c r="S95" s="93"/>
      <c r="T95" s="94">
        <v>0</v>
      </c>
      <c r="V95" s="93"/>
      <c r="W95" s="94">
        <v>0</v>
      </c>
      <c r="X95" s="65"/>
      <c r="Y95" s="93"/>
      <c r="Z95" s="94">
        <v>0</v>
      </c>
      <c r="AB95" s="93"/>
      <c r="AC95" s="94">
        <v>0</v>
      </c>
      <c r="AE95" s="93"/>
      <c r="AF95" s="94">
        <v>0</v>
      </c>
      <c r="AH95" s="93"/>
      <c r="AI95" s="94">
        <v>0</v>
      </c>
      <c r="AK95" s="93"/>
      <c r="AL95" s="94">
        <v>0</v>
      </c>
      <c r="AN95" s="93"/>
      <c r="AO95" s="94">
        <v>0</v>
      </c>
      <c r="AQ95" s="93"/>
      <c r="AR95" s="94">
        <v>0</v>
      </c>
      <c r="AT95" s="93"/>
      <c r="AU95" s="94">
        <v>0</v>
      </c>
      <c r="AV95" s="65"/>
      <c r="AW95" s="93"/>
      <c r="AX95" s="94">
        <v>0</v>
      </c>
      <c r="AZ95" s="93"/>
      <c r="BA95" s="94">
        <v>0</v>
      </c>
      <c r="BC95" s="93"/>
      <c r="BD95" s="94">
        <v>0</v>
      </c>
      <c r="BF95" s="93"/>
      <c r="BG95" s="94">
        <v>0</v>
      </c>
      <c r="BI95" s="93"/>
      <c r="BJ95" s="94">
        <v>0</v>
      </c>
      <c r="BL95" s="93"/>
      <c r="BM95" s="94">
        <v>0</v>
      </c>
      <c r="BO95" s="93"/>
      <c r="BP95" s="94">
        <v>0</v>
      </c>
      <c r="BR95" s="93"/>
      <c r="BS95" s="94">
        <v>0</v>
      </c>
    </row>
    <row r="96" spans="1:71" ht="15" customHeight="1" x14ac:dyDescent="0.25">
      <c r="A96" s="93"/>
      <c r="B96" s="94">
        <v>0</v>
      </c>
      <c r="C96" s="65"/>
      <c r="D96" s="93"/>
      <c r="E96" s="94">
        <v>0</v>
      </c>
      <c r="G96" s="93"/>
      <c r="H96" s="94">
        <v>0</v>
      </c>
      <c r="J96" s="93"/>
      <c r="K96" s="94">
        <v>0</v>
      </c>
      <c r="M96" s="93"/>
      <c r="N96" s="94">
        <v>0</v>
      </c>
      <c r="P96" s="93"/>
      <c r="Q96" s="94">
        <v>0</v>
      </c>
      <c r="S96" s="93"/>
      <c r="T96" s="94">
        <v>0</v>
      </c>
      <c r="V96" s="93"/>
      <c r="W96" s="94">
        <v>0</v>
      </c>
      <c r="X96" s="65"/>
      <c r="Y96" s="93"/>
      <c r="Z96" s="94">
        <v>0</v>
      </c>
      <c r="AB96" s="93"/>
      <c r="AC96" s="94">
        <v>0</v>
      </c>
      <c r="AE96" s="93"/>
      <c r="AF96" s="94">
        <v>0</v>
      </c>
      <c r="AH96" s="93"/>
      <c r="AI96" s="94">
        <v>0</v>
      </c>
      <c r="AK96" s="93"/>
      <c r="AL96" s="94">
        <v>0</v>
      </c>
      <c r="AN96" s="93"/>
      <c r="AO96" s="94">
        <v>0</v>
      </c>
      <c r="AQ96" s="93"/>
      <c r="AR96" s="94">
        <v>0</v>
      </c>
      <c r="AT96" s="93"/>
      <c r="AU96" s="94">
        <v>0</v>
      </c>
      <c r="AV96" s="65"/>
      <c r="AW96" s="93"/>
      <c r="AX96" s="94">
        <v>0</v>
      </c>
      <c r="AZ96" s="93"/>
      <c r="BA96" s="94">
        <v>0</v>
      </c>
      <c r="BC96" s="93"/>
      <c r="BD96" s="94">
        <v>0</v>
      </c>
      <c r="BF96" s="93"/>
      <c r="BG96" s="94">
        <v>0</v>
      </c>
      <c r="BI96" s="93"/>
      <c r="BJ96" s="94">
        <v>0</v>
      </c>
      <c r="BL96" s="93"/>
      <c r="BM96" s="94">
        <v>0</v>
      </c>
      <c r="BO96" s="93"/>
      <c r="BP96" s="94">
        <v>0</v>
      </c>
      <c r="BR96" s="93"/>
      <c r="BS96" s="94">
        <v>0</v>
      </c>
    </row>
    <row r="97" spans="1:71" ht="15" customHeight="1" x14ac:dyDescent="0.25">
      <c r="A97" s="93"/>
      <c r="B97" s="94">
        <v>0</v>
      </c>
      <c r="C97" s="65"/>
      <c r="D97" s="93"/>
      <c r="E97" s="94">
        <v>0</v>
      </c>
      <c r="G97" s="93"/>
      <c r="H97" s="94">
        <v>0</v>
      </c>
      <c r="J97" s="93"/>
      <c r="K97" s="94">
        <v>0</v>
      </c>
      <c r="M97" s="93"/>
      <c r="N97" s="94">
        <v>0</v>
      </c>
      <c r="P97" s="93"/>
      <c r="Q97" s="94">
        <v>0</v>
      </c>
      <c r="S97" s="93"/>
      <c r="T97" s="94">
        <v>0</v>
      </c>
      <c r="V97" s="93"/>
      <c r="W97" s="94">
        <v>0</v>
      </c>
      <c r="X97" s="65"/>
      <c r="Y97" s="93"/>
      <c r="Z97" s="94">
        <v>0</v>
      </c>
      <c r="AB97" s="93"/>
      <c r="AC97" s="94">
        <v>0</v>
      </c>
      <c r="AE97" s="93"/>
      <c r="AF97" s="94">
        <v>0</v>
      </c>
      <c r="AH97" s="93"/>
      <c r="AI97" s="94">
        <v>0</v>
      </c>
      <c r="AK97" s="93"/>
      <c r="AL97" s="94">
        <v>0</v>
      </c>
      <c r="AN97" s="93"/>
      <c r="AO97" s="94">
        <v>0</v>
      </c>
      <c r="AQ97" s="93"/>
      <c r="AR97" s="94">
        <v>0</v>
      </c>
      <c r="AT97" s="93"/>
      <c r="AU97" s="94">
        <v>0</v>
      </c>
      <c r="AV97" s="65"/>
      <c r="AW97" s="93"/>
      <c r="AX97" s="94">
        <v>0</v>
      </c>
      <c r="AZ97" s="93"/>
      <c r="BA97" s="94">
        <v>0</v>
      </c>
      <c r="BC97" s="93"/>
      <c r="BD97" s="94">
        <v>0</v>
      </c>
      <c r="BF97" s="93"/>
      <c r="BG97" s="94">
        <v>0</v>
      </c>
      <c r="BI97" s="93"/>
      <c r="BJ97" s="94">
        <v>0</v>
      </c>
      <c r="BL97" s="93"/>
      <c r="BM97" s="94">
        <v>0</v>
      </c>
      <c r="BO97" s="93"/>
      <c r="BP97" s="94">
        <v>0</v>
      </c>
      <c r="BR97" s="93"/>
      <c r="BS97" s="94">
        <v>0</v>
      </c>
    </row>
    <row r="98" spans="1:71" ht="15" customHeight="1" x14ac:dyDescent="0.25">
      <c r="A98" s="93"/>
      <c r="B98" s="94">
        <v>0</v>
      </c>
      <c r="C98" s="65"/>
      <c r="D98" s="93"/>
      <c r="E98" s="94">
        <v>0</v>
      </c>
      <c r="G98" s="93"/>
      <c r="H98" s="94">
        <v>0</v>
      </c>
      <c r="J98" s="93"/>
      <c r="K98" s="94">
        <v>0</v>
      </c>
      <c r="M98" s="93"/>
      <c r="N98" s="94">
        <v>0</v>
      </c>
      <c r="P98" s="93"/>
      <c r="Q98" s="94">
        <v>0</v>
      </c>
      <c r="S98" s="93"/>
      <c r="T98" s="94">
        <v>0</v>
      </c>
      <c r="V98" s="93"/>
      <c r="W98" s="94">
        <v>0</v>
      </c>
      <c r="X98" s="65"/>
      <c r="Y98" s="93"/>
      <c r="Z98" s="94">
        <v>0</v>
      </c>
      <c r="AB98" s="93"/>
      <c r="AC98" s="94">
        <v>0</v>
      </c>
      <c r="AE98" s="93"/>
      <c r="AF98" s="94">
        <v>0</v>
      </c>
      <c r="AH98" s="93"/>
      <c r="AI98" s="94">
        <v>0</v>
      </c>
      <c r="AK98" s="93"/>
      <c r="AL98" s="94">
        <v>0</v>
      </c>
      <c r="AN98" s="93"/>
      <c r="AO98" s="94">
        <v>0</v>
      </c>
      <c r="AQ98" s="93"/>
      <c r="AR98" s="94">
        <v>0</v>
      </c>
      <c r="AT98" s="93"/>
      <c r="AU98" s="94">
        <v>0</v>
      </c>
      <c r="AV98" s="65"/>
      <c r="AW98" s="93"/>
      <c r="AX98" s="94">
        <v>0</v>
      </c>
      <c r="AZ98" s="93"/>
      <c r="BA98" s="94">
        <v>0</v>
      </c>
      <c r="BC98" s="93"/>
      <c r="BD98" s="94">
        <v>0</v>
      </c>
      <c r="BF98" s="93"/>
      <c r="BG98" s="94">
        <v>0</v>
      </c>
      <c r="BI98" s="93"/>
      <c r="BJ98" s="94">
        <v>0</v>
      </c>
      <c r="BL98" s="93"/>
      <c r="BM98" s="94">
        <v>0</v>
      </c>
      <c r="BO98" s="93"/>
      <c r="BP98" s="94">
        <v>0</v>
      </c>
      <c r="BR98" s="93"/>
      <c r="BS98" s="94">
        <v>0</v>
      </c>
    </row>
    <row r="99" spans="1:71" ht="15" customHeight="1" x14ac:dyDescent="0.25">
      <c r="A99" s="93"/>
      <c r="B99" s="94">
        <v>0</v>
      </c>
      <c r="C99" s="65"/>
      <c r="D99" s="93"/>
      <c r="E99" s="94">
        <v>0</v>
      </c>
      <c r="G99" s="93"/>
      <c r="H99" s="94">
        <v>0</v>
      </c>
      <c r="J99" s="93"/>
      <c r="K99" s="94">
        <v>0</v>
      </c>
      <c r="M99" s="93"/>
      <c r="N99" s="94">
        <v>0</v>
      </c>
      <c r="P99" s="93"/>
      <c r="Q99" s="94">
        <v>0</v>
      </c>
      <c r="S99" s="93"/>
      <c r="T99" s="94">
        <v>0</v>
      </c>
      <c r="V99" s="93"/>
      <c r="W99" s="94">
        <v>0</v>
      </c>
      <c r="X99" s="65"/>
      <c r="Y99" s="93"/>
      <c r="Z99" s="94">
        <v>0</v>
      </c>
      <c r="AB99" s="93"/>
      <c r="AC99" s="94">
        <v>0</v>
      </c>
      <c r="AE99" s="93"/>
      <c r="AF99" s="94">
        <v>0</v>
      </c>
      <c r="AH99" s="93"/>
      <c r="AI99" s="94">
        <v>0</v>
      </c>
      <c r="AK99" s="93"/>
      <c r="AL99" s="94">
        <v>0</v>
      </c>
      <c r="AN99" s="93"/>
      <c r="AO99" s="94">
        <v>0</v>
      </c>
      <c r="AQ99" s="93"/>
      <c r="AR99" s="94">
        <v>0</v>
      </c>
      <c r="AT99" s="93"/>
      <c r="AU99" s="94">
        <v>0</v>
      </c>
      <c r="AV99" s="65"/>
      <c r="AW99" s="93"/>
      <c r="AX99" s="94">
        <v>0</v>
      </c>
      <c r="AZ99" s="93"/>
      <c r="BA99" s="94">
        <v>0</v>
      </c>
      <c r="BC99" s="93"/>
      <c r="BD99" s="94">
        <v>0</v>
      </c>
      <c r="BF99" s="93"/>
      <c r="BG99" s="94">
        <v>0</v>
      </c>
      <c r="BI99" s="93"/>
      <c r="BJ99" s="94">
        <v>0</v>
      </c>
      <c r="BL99" s="93"/>
      <c r="BM99" s="94">
        <v>0</v>
      </c>
      <c r="BO99" s="93"/>
      <c r="BP99" s="94">
        <v>0</v>
      </c>
      <c r="BR99" s="93"/>
      <c r="BS99" s="94">
        <v>0</v>
      </c>
    </row>
    <row r="100" spans="1:71" ht="15" customHeight="1" x14ac:dyDescent="0.25">
      <c r="A100" s="93"/>
      <c r="B100" s="94">
        <v>0</v>
      </c>
      <c r="C100" s="65"/>
      <c r="D100" s="93"/>
      <c r="E100" s="94">
        <v>0</v>
      </c>
      <c r="G100" s="93"/>
      <c r="H100" s="94">
        <v>0</v>
      </c>
      <c r="J100" s="93"/>
      <c r="K100" s="94">
        <v>0</v>
      </c>
      <c r="M100" s="93"/>
      <c r="N100" s="94">
        <v>0</v>
      </c>
      <c r="P100" s="93"/>
      <c r="Q100" s="94">
        <v>0</v>
      </c>
      <c r="S100" s="93"/>
      <c r="T100" s="94">
        <v>0</v>
      </c>
      <c r="V100" s="93"/>
      <c r="W100" s="94">
        <v>0</v>
      </c>
      <c r="X100" s="65"/>
      <c r="Y100" s="93"/>
      <c r="Z100" s="94">
        <v>0</v>
      </c>
      <c r="AB100" s="93"/>
      <c r="AC100" s="94">
        <v>0</v>
      </c>
      <c r="AE100" s="93"/>
      <c r="AF100" s="94">
        <v>0</v>
      </c>
      <c r="AH100" s="93"/>
      <c r="AI100" s="94">
        <v>0</v>
      </c>
      <c r="AK100" s="93"/>
      <c r="AL100" s="94">
        <v>0</v>
      </c>
      <c r="AN100" s="93"/>
      <c r="AO100" s="94">
        <v>0</v>
      </c>
      <c r="AQ100" s="93"/>
      <c r="AR100" s="94">
        <v>0</v>
      </c>
      <c r="AT100" s="93"/>
      <c r="AU100" s="94">
        <v>0</v>
      </c>
      <c r="AV100" s="65"/>
      <c r="AW100" s="93"/>
      <c r="AX100" s="94">
        <v>0</v>
      </c>
      <c r="AZ100" s="93"/>
      <c r="BA100" s="94">
        <v>0</v>
      </c>
      <c r="BC100" s="93"/>
      <c r="BD100" s="94">
        <v>0</v>
      </c>
      <c r="BF100" s="93"/>
      <c r="BG100" s="94">
        <v>0</v>
      </c>
      <c r="BI100" s="93"/>
      <c r="BJ100" s="94">
        <v>0</v>
      </c>
      <c r="BL100" s="93"/>
      <c r="BM100" s="94">
        <v>0</v>
      </c>
      <c r="BO100" s="93"/>
      <c r="BP100" s="94">
        <v>0</v>
      </c>
      <c r="BR100" s="93"/>
      <c r="BS100" s="94">
        <v>0</v>
      </c>
    </row>
    <row r="101" spans="1:71" ht="15" customHeight="1" x14ac:dyDescent="0.25">
      <c r="A101" s="87"/>
      <c r="B101" s="95">
        <v>0</v>
      </c>
      <c r="C101" s="65"/>
      <c r="D101" s="87"/>
      <c r="E101" s="95">
        <v>0</v>
      </c>
      <c r="G101" s="87"/>
      <c r="H101" s="95">
        <v>0</v>
      </c>
      <c r="J101" s="87"/>
      <c r="K101" s="95">
        <v>0</v>
      </c>
      <c r="M101" s="87"/>
      <c r="N101" s="95">
        <v>0</v>
      </c>
      <c r="P101" s="87"/>
      <c r="Q101" s="95">
        <v>0</v>
      </c>
      <c r="S101" s="87"/>
      <c r="T101" s="95">
        <v>0</v>
      </c>
      <c r="V101" s="87"/>
      <c r="W101" s="95">
        <v>0</v>
      </c>
      <c r="X101" s="65"/>
      <c r="Y101" s="87"/>
      <c r="Z101" s="95">
        <v>0</v>
      </c>
      <c r="AB101" s="87"/>
      <c r="AC101" s="95">
        <v>0</v>
      </c>
      <c r="AE101" s="87"/>
      <c r="AF101" s="95">
        <v>0</v>
      </c>
      <c r="AH101" s="87"/>
      <c r="AI101" s="95">
        <v>0</v>
      </c>
      <c r="AK101" s="87"/>
      <c r="AL101" s="95">
        <v>0</v>
      </c>
      <c r="AN101" s="87"/>
      <c r="AO101" s="95">
        <v>0</v>
      </c>
      <c r="AQ101" s="87"/>
      <c r="AR101" s="95">
        <v>0</v>
      </c>
      <c r="AT101" s="87"/>
      <c r="AU101" s="95">
        <v>0</v>
      </c>
      <c r="AV101" s="65"/>
      <c r="AW101" s="87"/>
      <c r="AX101" s="95">
        <v>0</v>
      </c>
      <c r="AZ101" s="87"/>
      <c r="BA101" s="95">
        <v>0</v>
      </c>
      <c r="BC101" s="87"/>
      <c r="BD101" s="95">
        <v>0</v>
      </c>
      <c r="BF101" s="87"/>
      <c r="BG101" s="95">
        <v>0</v>
      </c>
      <c r="BI101" s="87"/>
      <c r="BJ101" s="95">
        <v>0</v>
      </c>
      <c r="BL101" s="87"/>
      <c r="BM101" s="95">
        <v>0</v>
      </c>
      <c r="BO101" s="87"/>
      <c r="BP101" s="95">
        <v>0</v>
      </c>
      <c r="BR101" s="87"/>
      <c r="BS101" s="95">
        <v>0</v>
      </c>
    </row>
    <row r="102" spans="1:71" ht="15" customHeight="1" x14ac:dyDescent="0.25">
      <c r="A102" s="91" t="s">
        <v>14</v>
      </c>
      <c r="B102" s="88">
        <f>SUM(B3:B101)</f>
        <v>0</v>
      </c>
      <c r="C102" s="65"/>
      <c r="D102" s="91" t="s">
        <v>14</v>
      </c>
      <c r="E102" s="88">
        <f>SUM(E3:E101)</f>
        <v>0</v>
      </c>
      <c r="G102" s="91" t="s">
        <v>14</v>
      </c>
      <c r="H102" s="88">
        <f>SUM(H3:H101)</f>
        <v>0</v>
      </c>
      <c r="J102" s="91" t="s">
        <v>14</v>
      </c>
      <c r="K102" s="88">
        <f>SUM(K3:K101)</f>
        <v>0</v>
      </c>
      <c r="M102" s="91" t="s">
        <v>14</v>
      </c>
      <c r="N102" s="88">
        <f>SUM(N3:N101)</f>
        <v>0</v>
      </c>
      <c r="P102" s="91" t="s">
        <v>14</v>
      </c>
      <c r="Q102" s="88">
        <f>SUM(Q3:Q101)</f>
        <v>0</v>
      </c>
      <c r="S102" s="91" t="s">
        <v>14</v>
      </c>
      <c r="T102" s="88">
        <f>SUM(T3:T101)</f>
        <v>0</v>
      </c>
      <c r="V102" s="91" t="s">
        <v>14</v>
      </c>
      <c r="W102" s="88">
        <v>0</v>
      </c>
      <c r="X102" s="65"/>
      <c r="Y102" s="91" t="s">
        <v>14</v>
      </c>
      <c r="Z102" s="88">
        <f>SUM(Z3:Z101)</f>
        <v>0</v>
      </c>
      <c r="AB102" s="91" t="s">
        <v>14</v>
      </c>
      <c r="AC102" s="88">
        <f>SUM(AC3:AC101)</f>
        <v>0</v>
      </c>
      <c r="AE102" s="91" t="s">
        <v>14</v>
      </c>
      <c r="AF102" s="88">
        <f>SUM(AF3:AF101)</f>
        <v>0</v>
      </c>
      <c r="AH102" s="91" t="s">
        <v>14</v>
      </c>
      <c r="AI102" s="88">
        <f>SUM(AI3:AI101)</f>
        <v>0</v>
      </c>
      <c r="AK102" s="91" t="s">
        <v>14</v>
      </c>
      <c r="AL102" s="88">
        <f>SUM(AL3:AL101)</f>
        <v>0</v>
      </c>
      <c r="AN102" s="91" t="s">
        <v>14</v>
      </c>
      <c r="AO102" s="88">
        <f>SUM(AO3:AO101)</f>
        <v>0</v>
      </c>
      <c r="AQ102" s="91" t="s">
        <v>14</v>
      </c>
      <c r="AR102" s="88">
        <f>SUM(AR3:AR101)</f>
        <v>0</v>
      </c>
      <c r="AT102" s="91" t="s">
        <v>14</v>
      </c>
      <c r="AU102" s="88">
        <v>0</v>
      </c>
      <c r="AV102" s="65"/>
      <c r="AW102" s="91" t="s">
        <v>14</v>
      </c>
      <c r="AX102" s="88">
        <f>SUM(AX3:AX101)</f>
        <v>0</v>
      </c>
      <c r="AZ102" s="91" t="s">
        <v>14</v>
      </c>
      <c r="BA102" s="88">
        <f>SUM(BA3:BA101)</f>
        <v>0</v>
      </c>
      <c r="BC102" s="91" t="s">
        <v>14</v>
      </c>
      <c r="BD102" s="88">
        <f>SUM(BD3:BD101)</f>
        <v>0</v>
      </c>
      <c r="BF102" s="91" t="s">
        <v>14</v>
      </c>
      <c r="BG102" s="88">
        <f>SUM(BG3:BG101)</f>
        <v>0</v>
      </c>
      <c r="BI102" s="91" t="s">
        <v>14</v>
      </c>
      <c r="BJ102" s="88">
        <f>SUM(BJ3:BJ101)</f>
        <v>0</v>
      </c>
      <c r="BL102" s="91" t="s">
        <v>14</v>
      </c>
      <c r="BM102" s="88">
        <f>SUM(BM3:BM101)</f>
        <v>0</v>
      </c>
      <c r="BO102" s="91" t="s">
        <v>14</v>
      </c>
      <c r="BP102" s="88">
        <f>SUM(BP3:BP101)</f>
        <v>0</v>
      </c>
      <c r="BR102" s="91" t="s">
        <v>14</v>
      </c>
      <c r="BS102" s="88">
        <f>SUM(BS3:BS101)</f>
        <v>0</v>
      </c>
    </row>
    <row r="103" spans="1:71" x14ac:dyDescent="0.25">
      <c r="A103" s="56"/>
      <c r="B103" s="84"/>
    </row>
    <row r="104" spans="1:71" x14ac:dyDescent="0.25">
      <c r="A104" s="85"/>
      <c r="B104" s="86"/>
    </row>
  </sheetData>
  <mergeCells count="24">
    <mergeCell ref="A1:B1"/>
    <mergeCell ref="D1:E1"/>
    <mergeCell ref="G1:H1"/>
    <mergeCell ref="J1:K1"/>
    <mergeCell ref="M1:N1"/>
    <mergeCell ref="AW1:AX1"/>
    <mergeCell ref="P1:Q1"/>
    <mergeCell ref="S1:T1"/>
    <mergeCell ref="V1:W1"/>
    <mergeCell ref="Y1:Z1"/>
    <mergeCell ref="AB1:AC1"/>
    <mergeCell ref="AE1:AF1"/>
    <mergeCell ref="AH1:AI1"/>
    <mergeCell ref="AK1:AL1"/>
    <mergeCell ref="AN1:AO1"/>
    <mergeCell ref="AQ1:AR1"/>
    <mergeCell ref="AT1:AU1"/>
    <mergeCell ref="BR1:BS1"/>
    <mergeCell ref="AZ1:BA1"/>
    <mergeCell ref="BC1:BD1"/>
    <mergeCell ref="BF1:BG1"/>
    <mergeCell ref="BI1:BJ1"/>
    <mergeCell ref="BL1:BM1"/>
    <mergeCell ref="BO1:B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O47"/>
  <sheetViews>
    <sheetView zoomScale="85" workbookViewId="0">
      <selection activeCell="A3" sqref="A3"/>
    </sheetView>
  </sheetViews>
  <sheetFormatPr defaultColWidth="9.109375" defaultRowHeight="13.2" x14ac:dyDescent="0.25"/>
  <cols>
    <col min="1" max="1" width="20.77734375" style="12" customWidth="1"/>
    <col min="2" max="2" width="9.109375" style="12"/>
    <col min="3" max="3" width="25.6640625" style="12" customWidth="1"/>
    <col min="4" max="4" width="12.6640625" style="12" customWidth="1"/>
    <col min="5" max="5" width="9.109375" style="12"/>
    <col min="6" max="6" width="20.77734375" style="12" customWidth="1"/>
    <col min="7" max="7" width="9.109375" style="12"/>
    <col min="8" max="8" width="25.6640625" style="12" customWidth="1"/>
    <col min="9" max="9" width="12.6640625" style="12" customWidth="1"/>
    <col min="10" max="10" width="9.109375" style="12"/>
    <col min="11" max="11" width="20.77734375" style="12" customWidth="1"/>
    <col min="12" max="12" width="9.109375" style="12"/>
    <col min="13" max="13" width="25.6640625" style="12" customWidth="1"/>
    <col min="14" max="14" width="12.6640625" style="12" customWidth="1"/>
    <col min="15" max="15" width="9.109375" style="12"/>
    <col min="16" max="16" width="20.77734375" style="12" customWidth="1"/>
    <col min="17" max="17" width="9.109375" style="12"/>
    <col min="18" max="18" width="25.6640625" style="12" customWidth="1"/>
    <col min="19" max="19" width="12.6640625" style="12" customWidth="1"/>
    <col min="20" max="20" width="9.109375" style="12"/>
    <col min="21" max="21" width="20.77734375" style="12" customWidth="1"/>
    <col min="22" max="22" width="9.109375" style="12"/>
    <col min="23" max="23" width="25.6640625" style="12" customWidth="1"/>
    <col min="24" max="24" width="12.6640625" style="12" customWidth="1"/>
    <col min="25" max="25" width="9.109375" style="12"/>
    <col min="26" max="26" width="20.77734375" style="12" customWidth="1"/>
    <col min="27" max="27" width="9.109375" style="12"/>
    <col min="28" max="28" width="25.6640625" style="12" customWidth="1"/>
    <col min="29" max="29" width="12.6640625" style="12" customWidth="1"/>
    <col min="30" max="30" width="9.109375" style="12"/>
    <col min="31" max="31" width="20.77734375" style="12" customWidth="1"/>
    <col min="32" max="32" width="9.109375" style="12"/>
    <col min="33" max="33" width="25.6640625" style="12" customWidth="1"/>
    <col min="34" max="34" width="12.6640625" style="12" customWidth="1"/>
    <col min="35" max="35" width="9.109375" style="12"/>
    <col min="36" max="36" width="20.77734375" style="12" customWidth="1"/>
    <col min="37" max="37" width="9.109375" style="12"/>
    <col min="38" max="38" width="25.6640625" style="12" customWidth="1"/>
    <col min="39" max="39" width="12.6640625" style="12" customWidth="1"/>
    <col min="40" max="40" width="9.109375" style="12"/>
    <col min="41" max="41" width="20.77734375" style="12" customWidth="1"/>
    <col min="42" max="42" width="9.109375" style="12"/>
    <col min="43" max="43" width="25.6640625" style="12" customWidth="1"/>
    <col min="44" max="44" width="12.6640625" style="12" customWidth="1"/>
    <col min="45" max="45" width="9.109375" style="12"/>
    <col min="46" max="46" width="20.77734375" style="12" customWidth="1"/>
    <col min="47" max="47" width="9.109375" style="12"/>
    <col min="48" max="48" width="25.6640625" style="12" customWidth="1"/>
    <col min="49" max="49" width="12.6640625" style="12" customWidth="1"/>
    <col min="50" max="50" width="9.109375" style="12"/>
    <col min="51" max="51" width="20.77734375" style="12" customWidth="1"/>
    <col min="52" max="52" width="9.109375" style="12"/>
    <col min="53" max="53" width="25.6640625" style="12" customWidth="1"/>
    <col min="54" max="54" width="12.6640625" style="12" customWidth="1"/>
    <col min="55" max="55" width="9.109375" style="12"/>
    <col min="56" max="56" width="20.77734375" style="12" customWidth="1"/>
    <col min="57" max="57" width="9.109375" style="12"/>
    <col min="58" max="58" width="25.6640625" style="12" customWidth="1"/>
    <col min="59" max="59" width="12.6640625" style="12" customWidth="1"/>
    <col min="60" max="60" width="9.109375" style="12"/>
    <col min="61" max="61" width="20.77734375" style="12" customWidth="1"/>
    <col min="62" max="62" width="9.109375" style="12"/>
    <col min="63" max="63" width="25.6640625" style="12" customWidth="1"/>
    <col min="64" max="64" width="12.6640625" style="12" customWidth="1"/>
    <col min="65" max="65" width="9.109375" style="12"/>
    <col min="66" max="66" width="20.77734375" style="12" customWidth="1"/>
    <col min="67" max="67" width="9.109375" style="12"/>
    <col min="68" max="68" width="25.6640625" style="12" customWidth="1"/>
    <col min="69" max="69" width="12.6640625" style="12" customWidth="1"/>
    <col min="70" max="70" width="9.109375" style="12"/>
    <col min="71" max="71" width="20.77734375" style="12" customWidth="1"/>
    <col min="72" max="72" width="9.109375" style="12"/>
    <col min="73" max="73" width="25.6640625" style="12" customWidth="1"/>
    <col min="74" max="74" width="12.6640625" style="12" customWidth="1"/>
    <col min="75" max="75" width="9.109375" style="12"/>
    <col min="76" max="76" width="20.77734375" style="12" customWidth="1"/>
    <col min="77" max="77" width="9.109375" style="12"/>
    <col min="78" max="78" width="25.6640625" style="12" customWidth="1"/>
    <col min="79" max="79" width="12.6640625" style="12" customWidth="1"/>
    <col min="80" max="80" width="9.109375" style="12"/>
    <col min="81" max="81" width="20.77734375" style="12" customWidth="1"/>
    <col min="82" max="82" width="9.109375" style="12"/>
    <col min="83" max="83" width="25.6640625" style="12" customWidth="1"/>
    <col min="84" max="84" width="12.6640625" style="12" customWidth="1"/>
    <col min="85" max="85" width="9.109375" style="12"/>
    <col min="86" max="86" width="20.77734375" style="12" customWidth="1"/>
    <col min="87" max="87" width="9.109375" style="12"/>
    <col min="88" max="88" width="25.6640625" style="12" customWidth="1"/>
    <col min="89" max="89" width="12.6640625" style="12" customWidth="1"/>
    <col min="90" max="90" width="9.109375" style="12"/>
    <col min="91" max="91" width="20.77734375" style="12" customWidth="1"/>
    <col min="92" max="92" width="9.109375" style="12"/>
    <col min="93" max="93" width="25.6640625" style="12" customWidth="1"/>
    <col min="94" max="94" width="12.6640625" style="12" customWidth="1"/>
    <col min="95" max="95" width="9.109375" style="12"/>
    <col min="96" max="96" width="20.77734375" style="12" customWidth="1"/>
    <col min="97" max="97" width="9.109375" style="12"/>
    <col min="98" max="98" width="25.6640625" style="12" customWidth="1"/>
    <col min="99" max="99" width="12.6640625" style="12" customWidth="1"/>
    <col min="100" max="100" width="9.109375" style="12"/>
    <col min="101" max="101" width="20.77734375" style="12" customWidth="1"/>
    <col min="102" max="102" width="9.109375" style="12"/>
    <col min="103" max="103" width="25.6640625" style="12" customWidth="1"/>
    <col min="104" max="104" width="12.6640625" style="12" customWidth="1"/>
    <col min="105" max="105" width="9.109375" style="12"/>
    <col min="106" max="106" width="20.77734375" style="12" customWidth="1"/>
    <col min="107" max="107" width="9.109375" style="12"/>
    <col min="108" max="108" width="25.6640625" style="12" customWidth="1"/>
    <col min="109" max="109" width="12.6640625" style="12" customWidth="1"/>
    <col min="110" max="110" width="9.109375" style="12"/>
    <col min="111" max="111" width="20.77734375" style="12" customWidth="1"/>
    <col min="112" max="112" width="9.109375" style="12"/>
    <col min="113" max="113" width="25.6640625" style="12" customWidth="1"/>
    <col min="114" max="114" width="12.6640625" style="12" customWidth="1"/>
    <col min="115" max="115" width="9.109375" style="12"/>
    <col min="116" max="116" width="20.77734375" style="12" customWidth="1"/>
    <col min="117" max="117" width="9.109375" style="12"/>
    <col min="118" max="118" width="25.6640625" style="12" customWidth="1"/>
    <col min="119" max="119" width="12.6640625" style="12" customWidth="1"/>
    <col min="120" max="16384" width="9.109375" style="12"/>
  </cols>
  <sheetData>
    <row r="1" spans="1:119" s="33" customFormat="1" x14ac:dyDescent="0.25">
      <c r="A1" s="133" t="str">
        <f>Budget!A19</f>
        <v>NIC Campus Support Basic</v>
      </c>
      <c r="B1" s="146"/>
      <c r="C1" s="146"/>
      <c r="D1" s="134"/>
      <c r="F1" s="133" t="str">
        <f>Budget!A20</f>
        <v>NIC Campus Support Upgrade</v>
      </c>
      <c r="G1" s="146"/>
      <c r="H1" s="146"/>
      <c r="I1" s="134"/>
      <c r="K1" s="133" t="str">
        <f>Budget!A21</f>
        <v>General Liability Insurance</v>
      </c>
      <c r="L1" s="146"/>
      <c r="M1" s="146"/>
      <c r="N1" s="134"/>
      <c r="P1" s="133" t="str">
        <f>Budget!A22</f>
        <v>Recruitment</v>
      </c>
      <c r="Q1" s="146"/>
      <c r="R1" s="146"/>
      <c r="S1" s="134"/>
      <c r="U1" s="133" t="str">
        <f>Budget!A23</f>
        <v>Greek Week</v>
      </c>
      <c r="V1" s="146"/>
      <c r="W1" s="146"/>
      <c r="X1" s="134"/>
      <c r="Z1" s="133" t="str">
        <f>Budget!A24</f>
        <v>Educational Programming</v>
      </c>
      <c r="AA1" s="146"/>
      <c r="AB1" s="146"/>
      <c r="AC1" s="134"/>
      <c r="AE1" s="133" t="str">
        <f>Budget!A25</f>
        <v>PRIME</v>
      </c>
      <c r="AF1" s="146"/>
      <c r="AG1" s="146"/>
      <c r="AH1" s="134"/>
      <c r="AJ1" s="133" t="str">
        <f>Budget!A26</f>
        <v>IFC Academy</v>
      </c>
      <c r="AK1" s="146"/>
      <c r="AL1" s="146"/>
      <c r="AM1" s="134"/>
      <c r="AO1" s="133" t="str">
        <f>Budget!A27</f>
        <v>UIFI</v>
      </c>
      <c r="AP1" s="146"/>
      <c r="AQ1" s="146"/>
      <c r="AR1" s="134"/>
      <c r="AT1" s="133" t="str">
        <f>Budget!A28</f>
        <v>Regional Conference</v>
      </c>
      <c r="AU1" s="146"/>
      <c r="AV1" s="146"/>
      <c r="AW1" s="134"/>
      <c r="AY1" s="133" t="str">
        <f>Budget!A29</f>
        <v>Accounting and Bank Fees</v>
      </c>
      <c r="AZ1" s="146"/>
      <c r="BA1" s="146"/>
      <c r="BB1" s="134"/>
      <c r="BD1" s="133" t="str">
        <f>Budget!A30</f>
        <v>Meeting Facility Rental</v>
      </c>
      <c r="BE1" s="146"/>
      <c r="BF1" s="146"/>
      <c r="BG1" s="134"/>
      <c r="BI1" s="133" t="str">
        <f>Budget!A31</f>
        <v>Merchandise/Apparel/Favors</v>
      </c>
      <c r="BJ1" s="146"/>
      <c r="BK1" s="146"/>
      <c r="BL1" s="134"/>
      <c r="BN1" s="133" t="str">
        <f>Budget!A32</f>
        <v>Retreat</v>
      </c>
      <c r="BO1" s="146"/>
      <c r="BP1" s="146"/>
      <c r="BQ1" s="134"/>
      <c r="BS1" s="133" t="str">
        <f>Budget!A33</f>
        <v>Communication</v>
      </c>
      <c r="BT1" s="146"/>
      <c r="BU1" s="146"/>
      <c r="BV1" s="134"/>
      <c r="BX1" s="133" t="str">
        <f>Budget!A34</f>
        <v>Philanthropic Fundraising</v>
      </c>
      <c r="BY1" s="146"/>
      <c r="BZ1" s="146"/>
      <c r="CA1" s="134"/>
      <c r="CC1" s="133" t="str">
        <f>Budget!A35</f>
        <v>Awards/Scholarships</v>
      </c>
      <c r="CD1" s="146"/>
      <c r="CE1" s="146"/>
      <c r="CF1" s="134"/>
      <c r="CH1" s="133" t="str">
        <f>Budget!A36</f>
        <v>Miscellaneous</v>
      </c>
      <c r="CI1" s="146"/>
      <c r="CJ1" s="146"/>
      <c r="CK1" s="134"/>
      <c r="CM1" s="133" t="str">
        <f>Budget!A37</f>
        <v>Other</v>
      </c>
      <c r="CN1" s="146"/>
      <c r="CO1" s="146"/>
      <c r="CP1" s="134"/>
      <c r="CR1" s="133" t="str">
        <f>Budget!A38</f>
        <v>Other</v>
      </c>
      <c r="CS1" s="146"/>
      <c r="CT1" s="146"/>
      <c r="CU1" s="134"/>
      <c r="CW1" s="133" t="str">
        <f>Budget!A39</f>
        <v>Other</v>
      </c>
      <c r="CX1" s="146"/>
      <c r="CY1" s="146"/>
      <c r="CZ1" s="134"/>
      <c r="DB1" s="133" t="str">
        <f>Budget!A40</f>
        <v>Other</v>
      </c>
      <c r="DC1" s="146"/>
      <c r="DD1" s="146"/>
      <c r="DE1" s="134"/>
      <c r="DG1" s="133" t="str">
        <f>Budget!A41</f>
        <v>Other</v>
      </c>
      <c r="DH1" s="146"/>
      <c r="DI1" s="146"/>
      <c r="DJ1" s="134"/>
      <c r="DL1" s="133" t="str">
        <f>Budget!A42</f>
        <v>Other</v>
      </c>
      <c r="DM1" s="146"/>
      <c r="DN1" s="146"/>
      <c r="DO1" s="134"/>
    </row>
    <row r="2" spans="1:119" x14ac:dyDescent="0.25">
      <c r="A2" s="125" t="s">
        <v>132</v>
      </c>
      <c r="B2" s="126" t="s">
        <v>10</v>
      </c>
      <c r="C2" s="127" t="s">
        <v>11</v>
      </c>
      <c r="D2" s="128" t="s">
        <v>13</v>
      </c>
      <c r="F2" s="125" t="s">
        <v>132</v>
      </c>
      <c r="G2" s="126" t="s">
        <v>10</v>
      </c>
      <c r="H2" s="127" t="s">
        <v>11</v>
      </c>
      <c r="I2" s="128" t="s">
        <v>13</v>
      </c>
      <c r="K2" s="125" t="s">
        <v>132</v>
      </c>
      <c r="L2" s="126" t="s">
        <v>10</v>
      </c>
      <c r="M2" s="127" t="s">
        <v>11</v>
      </c>
      <c r="N2" s="128" t="s">
        <v>13</v>
      </c>
      <c r="P2" s="125" t="s">
        <v>132</v>
      </c>
      <c r="Q2" s="126" t="s">
        <v>10</v>
      </c>
      <c r="R2" s="127" t="s">
        <v>11</v>
      </c>
      <c r="S2" s="128" t="s">
        <v>13</v>
      </c>
      <c r="U2" s="125" t="s">
        <v>132</v>
      </c>
      <c r="V2" s="126" t="s">
        <v>10</v>
      </c>
      <c r="W2" s="127" t="s">
        <v>11</v>
      </c>
      <c r="X2" s="128" t="s">
        <v>13</v>
      </c>
      <c r="Z2" s="125" t="s">
        <v>132</v>
      </c>
      <c r="AA2" s="126" t="s">
        <v>10</v>
      </c>
      <c r="AB2" s="127" t="s">
        <v>11</v>
      </c>
      <c r="AC2" s="128" t="s">
        <v>13</v>
      </c>
      <c r="AE2" s="125" t="s">
        <v>132</v>
      </c>
      <c r="AF2" s="126" t="s">
        <v>10</v>
      </c>
      <c r="AG2" s="127" t="s">
        <v>11</v>
      </c>
      <c r="AH2" s="128" t="s">
        <v>13</v>
      </c>
      <c r="AJ2" s="125" t="s">
        <v>132</v>
      </c>
      <c r="AK2" s="126" t="s">
        <v>10</v>
      </c>
      <c r="AL2" s="127" t="s">
        <v>11</v>
      </c>
      <c r="AM2" s="128" t="s">
        <v>13</v>
      </c>
      <c r="AO2" s="125" t="s">
        <v>132</v>
      </c>
      <c r="AP2" s="126" t="s">
        <v>10</v>
      </c>
      <c r="AQ2" s="127" t="s">
        <v>11</v>
      </c>
      <c r="AR2" s="128" t="s">
        <v>13</v>
      </c>
      <c r="AT2" s="125" t="s">
        <v>132</v>
      </c>
      <c r="AU2" s="126" t="s">
        <v>10</v>
      </c>
      <c r="AV2" s="127" t="s">
        <v>11</v>
      </c>
      <c r="AW2" s="128" t="s">
        <v>13</v>
      </c>
      <c r="AY2" s="125" t="s">
        <v>132</v>
      </c>
      <c r="AZ2" s="126" t="s">
        <v>10</v>
      </c>
      <c r="BA2" s="127" t="s">
        <v>11</v>
      </c>
      <c r="BB2" s="128" t="s">
        <v>13</v>
      </c>
      <c r="BD2" s="125" t="s">
        <v>132</v>
      </c>
      <c r="BE2" s="126" t="s">
        <v>10</v>
      </c>
      <c r="BF2" s="127" t="s">
        <v>11</v>
      </c>
      <c r="BG2" s="128" t="s">
        <v>13</v>
      </c>
      <c r="BI2" s="125" t="s">
        <v>132</v>
      </c>
      <c r="BJ2" s="126" t="s">
        <v>10</v>
      </c>
      <c r="BK2" s="127" t="s">
        <v>11</v>
      </c>
      <c r="BL2" s="128" t="s">
        <v>13</v>
      </c>
      <c r="BN2" s="125" t="s">
        <v>132</v>
      </c>
      <c r="BO2" s="126" t="s">
        <v>10</v>
      </c>
      <c r="BP2" s="127" t="s">
        <v>11</v>
      </c>
      <c r="BQ2" s="128" t="s">
        <v>13</v>
      </c>
      <c r="BS2" s="125" t="s">
        <v>132</v>
      </c>
      <c r="BT2" s="126" t="s">
        <v>10</v>
      </c>
      <c r="BU2" s="127" t="s">
        <v>11</v>
      </c>
      <c r="BV2" s="128" t="s">
        <v>13</v>
      </c>
      <c r="BX2" s="125" t="s">
        <v>132</v>
      </c>
      <c r="BY2" s="126" t="s">
        <v>10</v>
      </c>
      <c r="BZ2" s="127" t="s">
        <v>11</v>
      </c>
      <c r="CA2" s="128" t="s">
        <v>13</v>
      </c>
      <c r="CC2" s="125" t="s">
        <v>132</v>
      </c>
      <c r="CD2" s="126" t="s">
        <v>10</v>
      </c>
      <c r="CE2" s="127" t="s">
        <v>11</v>
      </c>
      <c r="CF2" s="128" t="s">
        <v>13</v>
      </c>
      <c r="CH2" s="125" t="s">
        <v>132</v>
      </c>
      <c r="CI2" s="126" t="s">
        <v>10</v>
      </c>
      <c r="CJ2" s="127" t="s">
        <v>11</v>
      </c>
      <c r="CK2" s="128" t="s">
        <v>13</v>
      </c>
      <c r="CM2" s="125" t="s">
        <v>132</v>
      </c>
      <c r="CN2" s="126" t="s">
        <v>10</v>
      </c>
      <c r="CO2" s="127" t="s">
        <v>11</v>
      </c>
      <c r="CP2" s="128" t="s">
        <v>13</v>
      </c>
      <c r="CR2" s="125" t="s">
        <v>132</v>
      </c>
      <c r="CS2" s="126" t="s">
        <v>10</v>
      </c>
      <c r="CT2" s="127" t="s">
        <v>11</v>
      </c>
      <c r="CU2" s="128" t="s">
        <v>13</v>
      </c>
      <c r="CW2" s="125" t="s">
        <v>132</v>
      </c>
      <c r="CX2" s="126" t="s">
        <v>10</v>
      </c>
      <c r="CY2" s="127" t="s">
        <v>11</v>
      </c>
      <c r="CZ2" s="128" t="s">
        <v>13</v>
      </c>
      <c r="DB2" s="125" t="s">
        <v>132</v>
      </c>
      <c r="DC2" s="126" t="s">
        <v>10</v>
      </c>
      <c r="DD2" s="127" t="s">
        <v>11</v>
      </c>
      <c r="DE2" s="128" t="s">
        <v>13</v>
      </c>
      <c r="DG2" s="125" t="s">
        <v>132</v>
      </c>
      <c r="DH2" s="126" t="s">
        <v>10</v>
      </c>
      <c r="DI2" s="127" t="s">
        <v>11</v>
      </c>
      <c r="DJ2" s="128" t="s">
        <v>13</v>
      </c>
      <c r="DL2" s="125" t="s">
        <v>132</v>
      </c>
      <c r="DM2" s="126" t="s">
        <v>10</v>
      </c>
      <c r="DN2" s="127" t="s">
        <v>11</v>
      </c>
      <c r="DO2" s="128" t="s">
        <v>13</v>
      </c>
    </row>
    <row r="3" spans="1:119" x14ac:dyDescent="0.25">
      <c r="A3" s="120"/>
      <c r="B3" s="121"/>
      <c r="C3" s="122"/>
      <c r="D3" s="123"/>
      <c r="F3" s="120"/>
      <c r="G3" s="121"/>
      <c r="H3" s="122"/>
      <c r="I3" s="123"/>
      <c r="K3" s="120"/>
      <c r="L3" s="121"/>
      <c r="M3" s="122"/>
      <c r="N3" s="123"/>
      <c r="P3" s="120"/>
      <c r="Q3" s="121"/>
      <c r="R3" s="122"/>
      <c r="S3" s="123"/>
      <c r="U3" s="120"/>
      <c r="V3" s="121"/>
      <c r="W3" s="122"/>
      <c r="X3" s="123"/>
      <c r="Z3" s="120"/>
      <c r="AA3" s="121"/>
      <c r="AB3" s="122"/>
      <c r="AC3" s="123"/>
      <c r="AE3" s="120"/>
      <c r="AF3" s="121"/>
      <c r="AG3" s="122"/>
      <c r="AH3" s="123"/>
      <c r="AJ3" s="120"/>
      <c r="AK3" s="121"/>
      <c r="AL3" s="122"/>
      <c r="AM3" s="123"/>
      <c r="AO3" s="120"/>
      <c r="AP3" s="121"/>
      <c r="AQ3" s="122"/>
      <c r="AR3" s="123"/>
      <c r="AT3" s="120"/>
      <c r="AU3" s="121"/>
      <c r="AV3" s="122"/>
      <c r="AW3" s="123"/>
      <c r="AY3" s="120"/>
      <c r="AZ3" s="121"/>
      <c r="BA3" s="122"/>
      <c r="BB3" s="123"/>
      <c r="BD3" s="120"/>
      <c r="BE3" s="121"/>
      <c r="BF3" s="122"/>
      <c r="BG3" s="123"/>
      <c r="BI3" s="120"/>
      <c r="BJ3" s="121"/>
      <c r="BK3" s="122"/>
      <c r="BL3" s="123"/>
      <c r="BN3" s="120"/>
      <c r="BO3" s="121"/>
      <c r="BP3" s="122"/>
      <c r="BQ3" s="123"/>
      <c r="BS3" s="120"/>
      <c r="BT3" s="121"/>
      <c r="BU3" s="122"/>
      <c r="BV3" s="123"/>
      <c r="BX3" s="120"/>
      <c r="BY3" s="121"/>
      <c r="BZ3" s="122"/>
      <c r="CA3" s="123"/>
      <c r="CC3" s="120"/>
      <c r="CD3" s="121"/>
      <c r="CE3" s="122"/>
      <c r="CF3" s="123"/>
      <c r="CH3" s="15"/>
      <c r="CI3" s="16"/>
      <c r="CJ3" s="17"/>
      <c r="CK3" s="14"/>
      <c r="CM3" s="120"/>
      <c r="CN3" s="121"/>
      <c r="CO3" s="122"/>
      <c r="CP3" s="123"/>
      <c r="CR3" s="120"/>
      <c r="CS3" s="121"/>
      <c r="CT3" s="122"/>
      <c r="CU3" s="123"/>
      <c r="CW3" s="120"/>
      <c r="CX3" s="121"/>
      <c r="CY3" s="122"/>
      <c r="CZ3" s="123"/>
      <c r="DB3" s="120"/>
      <c r="DC3" s="121"/>
      <c r="DD3" s="122"/>
      <c r="DE3" s="123"/>
      <c r="DG3" s="120"/>
      <c r="DH3" s="121"/>
      <c r="DI3" s="122"/>
      <c r="DJ3" s="123"/>
      <c r="DL3" s="120"/>
      <c r="DM3" s="121"/>
      <c r="DN3" s="122"/>
      <c r="DO3" s="123"/>
    </row>
    <row r="4" spans="1:119" x14ac:dyDescent="0.25">
      <c r="A4" s="15"/>
      <c r="B4" s="16"/>
      <c r="C4" s="17"/>
      <c r="D4" s="14"/>
      <c r="F4" s="15"/>
      <c r="G4" s="16"/>
      <c r="H4" s="17"/>
      <c r="I4" s="14"/>
      <c r="K4" s="15"/>
      <c r="L4" s="16"/>
      <c r="M4" s="17"/>
      <c r="N4" s="14"/>
      <c r="P4" s="15"/>
      <c r="Q4" s="16"/>
      <c r="R4" s="17"/>
      <c r="S4" s="14"/>
      <c r="U4" s="15"/>
      <c r="V4" s="16"/>
      <c r="W4" s="17"/>
      <c r="X4" s="14"/>
      <c r="Z4" s="15"/>
      <c r="AA4" s="16"/>
      <c r="AB4" s="17"/>
      <c r="AC4" s="14"/>
      <c r="AE4" s="15"/>
      <c r="AF4" s="16"/>
      <c r="AG4" s="17"/>
      <c r="AH4" s="14"/>
      <c r="AJ4" s="15"/>
      <c r="AK4" s="16"/>
      <c r="AL4" s="17"/>
      <c r="AM4" s="14"/>
      <c r="AO4" s="15"/>
      <c r="AP4" s="16"/>
      <c r="AQ4" s="17"/>
      <c r="AR4" s="14"/>
      <c r="AT4" s="15"/>
      <c r="AU4" s="16"/>
      <c r="AV4" s="17"/>
      <c r="AW4" s="14"/>
      <c r="AY4" s="15"/>
      <c r="AZ4" s="16"/>
      <c r="BA4" s="17"/>
      <c r="BB4" s="14"/>
      <c r="BD4" s="15"/>
      <c r="BE4" s="16"/>
      <c r="BF4" s="17"/>
      <c r="BG4" s="14"/>
      <c r="BI4" s="15"/>
      <c r="BJ4" s="16"/>
      <c r="BK4" s="17"/>
      <c r="BL4" s="14"/>
      <c r="BN4" s="15"/>
      <c r="BO4" s="16"/>
      <c r="BP4" s="17"/>
      <c r="BQ4" s="14"/>
      <c r="BS4" s="15"/>
      <c r="BT4" s="16"/>
      <c r="BU4" s="17"/>
      <c r="BV4" s="14"/>
      <c r="BX4" s="15"/>
      <c r="BY4" s="16"/>
      <c r="BZ4" s="17"/>
      <c r="CA4" s="14"/>
      <c r="CC4" s="15"/>
      <c r="CD4" s="16"/>
      <c r="CE4" s="17"/>
      <c r="CF4" s="14"/>
      <c r="CH4" s="15"/>
      <c r="CI4" s="16"/>
      <c r="CJ4" s="17"/>
      <c r="CK4" s="14"/>
      <c r="CM4" s="15"/>
      <c r="CN4" s="16"/>
      <c r="CO4" s="17"/>
      <c r="CP4" s="14"/>
      <c r="CR4" s="15"/>
      <c r="CS4" s="16"/>
      <c r="CT4" s="17"/>
      <c r="CU4" s="14"/>
      <c r="CW4" s="15"/>
      <c r="CX4" s="16"/>
      <c r="CY4" s="17"/>
      <c r="CZ4" s="14"/>
      <c r="DB4" s="15"/>
      <c r="DC4" s="16"/>
      <c r="DD4" s="17"/>
      <c r="DE4" s="14"/>
      <c r="DG4" s="15"/>
      <c r="DH4" s="16"/>
      <c r="DI4" s="17"/>
      <c r="DJ4" s="14"/>
      <c r="DL4" s="15"/>
      <c r="DM4" s="16"/>
      <c r="DN4" s="17"/>
      <c r="DO4" s="14"/>
    </row>
    <row r="5" spans="1:119" x14ac:dyDescent="0.25">
      <c r="A5" s="15"/>
      <c r="B5" s="16"/>
      <c r="C5" s="17"/>
      <c r="D5" s="14"/>
      <c r="F5" s="15"/>
      <c r="G5" s="16"/>
      <c r="H5" s="17"/>
      <c r="I5" s="14"/>
      <c r="K5" s="15"/>
      <c r="L5" s="16"/>
      <c r="M5" s="17"/>
      <c r="N5" s="14"/>
      <c r="P5" s="15"/>
      <c r="Q5" s="16"/>
      <c r="R5" s="17"/>
      <c r="S5" s="14"/>
      <c r="U5" s="15"/>
      <c r="V5" s="16"/>
      <c r="W5" s="17"/>
      <c r="X5" s="14"/>
      <c r="Z5" s="15"/>
      <c r="AA5" s="16"/>
      <c r="AB5" s="17"/>
      <c r="AC5" s="14"/>
      <c r="AE5" s="15"/>
      <c r="AF5" s="16"/>
      <c r="AG5" s="17"/>
      <c r="AH5" s="14"/>
      <c r="AJ5" s="15"/>
      <c r="AK5" s="16"/>
      <c r="AL5" s="17"/>
      <c r="AM5" s="14"/>
      <c r="AO5" s="15"/>
      <c r="AP5" s="16"/>
      <c r="AQ5" s="17"/>
      <c r="AR5" s="14"/>
      <c r="AT5" s="15"/>
      <c r="AU5" s="16"/>
      <c r="AV5" s="17"/>
      <c r="AW5" s="14"/>
      <c r="AY5" s="15"/>
      <c r="AZ5" s="16"/>
      <c r="BA5" s="17"/>
      <c r="BB5" s="14"/>
      <c r="BD5" s="15"/>
      <c r="BE5" s="16"/>
      <c r="BF5" s="17"/>
      <c r="BG5" s="14"/>
      <c r="BI5" s="15"/>
      <c r="BJ5" s="16"/>
      <c r="BK5" s="17"/>
      <c r="BL5" s="14"/>
      <c r="BN5" s="15"/>
      <c r="BO5" s="16"/>
      <c r="BP5" s="17"/>
      <c r="BQ5" s="14"/>
      <c r="BS5" s="15"/>
      <c r="BT5" s="16"/>
      <c r="BU5" s="17"/>
      <c r="BV5" s="14"/>
      <c r="BX5" s="15"/>
      <c r="BY5" s="16"/>
      <c r="BZ5" s="17"/>
      <c r="CA5" s="14"/>
      <c r="CC5" s="15"/>
      <c r="CD5" s="16"/>
      <c r="CE5" s="17"/>
      <c r="CF5" s="14"/>
      <c r="CH5" s="15"/>
      <c r="CI5" s="16"/>
      <c r="CJ5" s="17"/>
      <c r="CK5" s="14"/>
      <c r="CM5" s="15"/>
      <c r="CN5" s="16"/>
      <c r="CO5" s="17"/>
      <c r="CP5" s="14"/>
      <c r="CR5" s="15"/>
      <c r="CS5" s="16"/>
      <c r="CT5" s="17"/>
      <c r="CU5" s="14"/>
      <c r="CW5" s="15"/>
      <c r="CX5" s="16"/>
      <c r="CY5" s="17"/>
      <c r="CZ5" s="14"/>
      <c r="DB5" s="15"/>
      <c r="DC5" s="16"/>
      <c r="DD5" s="17"/>
      <c r="DE5" s="14"/>
      <c r="DG5" s="15"/>
      <c r="DH5" s="16"/>
      <c r="DI5" s="17"/>
      <c r="DJ5" s="14"/>
      <c r="DL5" s="15"/>
      <c r="DM5" s="16"/>
      <c r="DN5" s="17"/>
      <c r="DO5" s="14"/>
    </row>
    <row r="6" spans="1:119" x14ac:dyDescent="0.25">
      <c r="A6" s="15"/>
      <c r="B6" s="16"/>
      <c r="C6" s="17"/>
      <c r="D6" s="14"/>
      <c r="F6" s="15"/>
      <c r="G6" s="16"/>
      <c r="H6" s="17"/>
      <c r="I6" s="14"/>
      <c r="K6" s="15"/>
      <c r="L6" s="16"/>
      <c r="M6" s="17"/>
      <c r="N6" s="14"/>
      <c r="P6" s="15"/>
      <c r="Q6" s="16"/>
      <c r="R6" s="17"/>
      <c r="S6" s="14"/>
      <c r="U6" s="15"/>
      <c r="V6" s="16"/>
      <c r="W6" s="17"/>
      <c r="X6" s="14"/>
      <c r="Z6" s="15"/>
      <c r="AA6" s="16"/>
      <c r="AB6" s="17"/>
      <c r="AC6" s="14"/>
      <c r="AE6" s="15"/>
      <c r="AF6" s="16"/>
      <c r="AG6" s="17"/>
      <c r="AH6" s="14"/>
      <c r="AJ6" s="15"/>
      <c r="AK6" s="16"/>
      <c r="AL6" s="17"/>
      <c r="AM6" s="14"/>
      <c r="AO6" s="15"/>
      <c r="AP6" s="16"/>
      <c r="AQ6" s="17"/>
      <c r="AR6" s="14"/>
      <c r="AT6" s="15"/>
      <c r="AU6" s="16"/>
      <c r="AV6" s="17"/>
      <c r="AW6" s="14"/>
      <c r="AY6" s="15"/>
      <c r="AZ6" s="16"/>
      <c r="BA6" s="17"/>
      <c r="BB6" s="14"/>
      <c r="BD6" s="15"/>
      <c r="BE6" s="16"/>
      <c r="BF6" s="17"/>
      <c r="BG6" s="14"/>
      <c r="BI6" s="15"/>
      <c r="BJ6" s="16"/>
      <c r="BK6" s="17"/>
      <c r="BL6" s="14"/>
      <c r="BN6" s="15"/>
      <c r="BO6" s="16"/>
      <c r="BP6" s="17"/>
      <c r="BQ6" s="14"/>
      <c r="BS6" s="15"/>
      <c r="BT6" s="16"/>
      <c r="BU6" s="17"/>
      <c r="BV6" s="14"/>
      <c r="BX6" s="15"/>
      <c r="BY6" s="16"/>
      <c r="BZ6" s="17"/>
      <c r="CA6" s="14"/>
      <c r="CC6" s="15"/>
      <c r="CD6" s="16"/>
      <c r="CE6" s="17"/>
      <c r="CF6" s="14"/>
      <c r="CH6" s="15"/>
      <c r="CI6" s="16"/>
      <c r="CJ6" s="17"/>
      <c r="CK6" s="14"/>
      <c r="CM6" s="15"/>
      <c r="CN6" s="16"/>
      <c r="CO6" s="17"/>
      <c r="CP6" s="14"/>
      <c r="CR6" s="15"/>
      <c r="CS6" s="16"/>
      <c r="CT6" s="17"/>
      <c r="CU6" s="14"/>
      <c r="CW6" s="15"/>
      <c r="CX6" s="16"/>
      <c r="CY6" s="17"/>
      <c r="CZ6" s="14"/>
      <c r="DB6" s="15"/>
      <c r="DC6" s="16"/>
      <c r="DD6" s="17"/>
      <c r="DE6" s="14"/>
      <c r="DG6" s="15"/>
      <c r="DH6" s="16"/>
      <c r="DI6" s="17"/>
      <c r="DJ6" s="14"/>
      <c r="DL6" s="15"/>
      <c r="DM6" s="16"/>
      <c r="DN6" s="17"/>
      <c r="DO6" s="14"/>
    </row>
    <row r="7" spans="1:119" x14ac:dyDescent="0.25">
      <c r="A7" s="15"/>
      <c r="B7" s="16"/>
      <c r="C7" s="17"/>
      <c r="D7" s="14"/>
      <c r="F7" s="15"/>
      <c r="G7" s="16"/>
      <c r="H7" s="17"/>
      <c r="I7" s="14"/>
      <c r="K7" s="15"/>
      <c r="L7" s="16"/>
      <c r="M7" s="17"/>
      <c r="N7" s="14"/>
      <c r="P7" s="15"/>
      <c r="Q7" s="16"/>
      <c r="R7" s="17"/>
      <c r="S7" s="14"/>
      <c r="U7" s="15"/>
      <c r="V7" s="16"/>
      <c r="W7" s="17"/>
      <c r="X7" s="14"/>
      <c r="Z7" s="15"/>
      <c r="AA7" s="16"/>
      <c r="AB7" s="17"/>
      <c r="AC7" s="14"/>
      <c r="AE7" s="15"/>
      <c r="AF7" s="16"/>
      <c r="AG7" s="17"/>
      <c r="AH7" s="14"/>
      <c r="AJ7" s="15"/>
      <c r="AK7" s="16"/>
      <c r="AL7" s="17"/>
      <c r="AM7" s="14"/>
      <c r="AO7" s="15"/>
      <c r="AP7" s="16"/>
      <c r="AQ7" s="17"/>
      <c r="AR7" s="14"/>
      <c r="AT7" s="15"/>
      <c r="AU7" s="16"/>
      <c r="AV7" s="17"/>
      <c r="AW7" s="14"/>
      <c r="AY7" s="15"/>
      <c r="AZ7" s="16"/>
      <c r="BA7" s="17"/>
      <c r="BB7" s="14"/>
      <c r="BD7" s="15"/>
      <c r="BE7" s="16"/>
      <c r="BF7" s="17"/>
      <c r="BG7" s="14"/>
      <c r="BI7" s="15"/>
      <c r="BJ7" s="16"/>
      <c r="BK7" s="17"/>
      <c r="BL7" s="14"/>
      <c r="BN7" s="15"/>
      <c r="BO7" s="16"/>
      <c r="BP7" s="17"/>
      <c r="BQ7" s="14"/>
      <c r="BS7" s="15"/>
      <c r="BT7" s="16"/>
      <c r="BU7" s="17"/>
      <c r="BV7" s="14"/>
      <c r="BX7" s="15"/>
      <c r="BY7" s="16"/>
      <c r="BZ7" s="17"/>
      <c r="CA7" s="14"/>
      <c r="CC7" s="15"/>
      <c r="CD7" s="16"/>
      <c r="CE7" s="17"/>
      <c r="CF7" s="14"/>
      <c r="CH7" s="15"/>
      <c r="CI7" s="16"/>
      <c r="CJ7" s="17"/>
      <c r="CK7" s="14"/>
      <c r="CM7" s="15"/>
      <c r="CN7" s="16"/>
      <c r="CO7" s="17"/>
      <c r="CP7" s="14"/>
      <c r="CR7" s="15"/>
      <c r="CS7" s="16"/>
      <c r="CT7" s="17"/>
      <c r="CU7" s="14"/>
      <c r="CW7" s="15"/>
      <c r="CX7" s="16"/>
      <c r="CY7" s="17"/>
      <c r="CZ7" s="14"/>
      <c r="DB7" s="15"/>
      <c r="DC7" s="16"/>
      <c r="DD7" s="17"/>
      <c r="DE7" s="14"/>
      <c r="DG7" s="15"/>
      <c r="DH7" s="16"/>
      <c r="DI7" s="17"/>
      <c r="DJ7" s="14"/>
      <c r="DL7" s="15"/>
      <c r="DM7" s="16"/>
      <c r="DN7" s="17"/>
      <c r="DO7" s="14"/>
    </row>
    <row r="8" spans="1:119" x14ac:dyDescent="0.25">
      <c r="A8" s="15"/>
      <c r="B8" s="16"/>
      <c r="C8" s="17"/>
      <c r="D8" s="14"/>
      <c r="F8" s="15"/>
      <c r="G8" s="16"/>
      <c r="H8" s="17"/>
      <c r="I8" s="14"/>
      <c r="K8" s="15"/>
      <c r="L8" s="16"/>
      <c r="M8" s="17"/>
      <c r="N8" s="14"/>
      <c r="P8" s="15"/>
      <c r="Q8" s="16"/>
      <c r="R8" s="17"/>
      <c r="S8" s="14"/>
      <c r="U8" s="15"/>
      <c r="V8" s="16"/>
      <c r="W8" s="17"/>
      <c r="X8" s="14"/>
      <c r="Z8" s="15"/>
      <c r="AA8" s="16"/>
      <c r="AB8" s="17"/>
      <c r="AC8" s="14"/>
      <c r="AE8" s="15"/>
      <c r="AF8" s="16"/>
      <c r="AG8" s="17"/>
      <c r="AH8" s="14"/>
      <c r="AJ8" s="15"/>
      <c r="AK8" s="16"/>
      <c r="AL8" s="17"/>
      <c r="AM8" s="14"/>
      <c r="AO8" s="15"/>
      <c r="AP8" s="16"/>
      <c r="AQ8" s="17"/>
      <c r="AR8" s="14"/>
      <c r="AT8" s="15"/>
      <c r="AU8" s="16"/>
      <c r="AV8" s="17"/>
      <c r="AW8" s="14"/>
      <c r="AY8" s="15"/>
      <c r="AZ8" s="16"/>
      <c r="BA8" s="17"/>
      <c r="BB8" s="14"/>
      <c r="BD8" s="15"/>
      <c r="BE8" s="16"/>
      <c r="BF8" s="17"/>
      <c r="BG8" s="14"/>
      <c r="BI8" s="15"/>
      <c r="BJ8" s="16"/>
      <c r="BK8" s="17"/>
      <c r="BL8" s="14"/>
      <c r="BN8" s="15"/>
      <c r="BO8" s="16"/>
      <c r="BP8" s="17"/>
      <c r="BQ8" s="14"/>
      <c r="BS8" s="15"/>
      <c r="BT8" s="16"/>
      <c r="BU8" s="17"/>
      <c r="BV8" s="14"/>
      <c r="BX8" s="15"/>
      <c r="BY8" s="16"/>
      <c r="BZ8" s="17"/>
      <c r="CA8" s="14"/>
      <c r="CC8" s="15"/>
      <c r="CD8" s="16"/>
      <c r="CE8" s="17"/>
      <c r="CF8" s="14"/>
      <c r="CH8" s="15"/>
      <c r="CI8" s="16"/>
      <c r="CJ8" s="17"/>
      <c r="CK8" s="14"/>
      <c r="CM8" s="15"/>
      <c r="CN8" s="16"/>
      <c r="CO8" s="17"/>
      <c r="CP8" s="14"/>
      <c r="CR8" s="15"/>
      <c r="CS8" s="16"/>
      <c r="CT8" s="17"/>
      <c r="CU8" s="14"/>
      <c r="CW8" s="15"/>
      <c r="CX8" s="16"/>
      <c r="CY8" s="17"/>
      <c r="CZ8" s="14"/>
      <c r="DB8" s="15"/>
      <c r="DC8" s="16"/>
      <c r="DD8" s="17"/>
      <c r="DE8" s="14"/>
      <c r="DG8" s="15"/>
      <c r="DH8" s="16"/>
      <c r="DI8" s="17"/>
      <c r="DJ8" s="14"/>
      <c r="DL8" s="15"/>
      <c r="DM8" s="16"/>
      <c r="DN8" s="17"/>
      <c r="DO8" s="14"/>
    </row>
    <row r="9" spans="1:119" x14ac:dyDescent="0.25">
      <c r="A9" s="15"/>
      <c r="B9" s="16"/>
      <c r="C9" s="17"/>
      <c r="D9" s="14"/>
      <c r="F9" s="15"/>
      <c r="G9" s="16"/>
      <c r="H9" s="17"/>
      <c r="I9" s="14"/>
      <c r="K9" s="15"/>
      <c r="L9" s="16"/>
      <c r="M9" s="17"/>
      <c r="N9" s="14"/>
      <c r="P9" s="15"/>
      <c r="Q9" s="16"/>
      <c r="R9" s="17"/>
      <c r="S9" s="14"/>
      <c r="U9" s="15"/>
      <c r="V9" s="16"/>
      <c r="W9" s="17"/>
      <c r="X9" s="14"/>
      <c r="Z9" s="15"/>
      <c r="AA9" s="16"/>
      <c r="AB9" s="17"/>
      <c r="AC9" s="14"/>
      <c r="AE9" s="15"/>
      <c r="AF9" s="16"/>
      <c r="AG9" s="17"/>
      <c r="AH9" s="14"/>
      <c r="AJ9" s="15"/>
      <c r="AK9" s="16"/>
      <c r="AL9" s="17"/>
      <c r="AM9" s="14"/>
      <c r="AO9" s="15"/>
      <c r="AP9" s="16"/>
      <c r="AQ9" s="17"/>
      <c r="AR9" s="14"/>
      <c r="AT9" s="15"/>
      <c r="AU9" s="16"/>
      <c r="AV9" s="17"/>
      <c r="AW9" s="14"/>
      <c r="AY9" s="15"/>
      <c r="AZ9" s="16"/>
      <c r="BA9" s="17"/>
      <c r="BB9" s="14"/>
      <c r="BD9" s="15"/>
      <c r="BE9" s="16"/>
      <c r="BF9" s="17"/>
      <c r="BG9" s="14"/>
      <c r="BI9" s="15"/>
      <c r="BJ9" s="16"/>
      <c r="BK9" s="17"/>
      <c r="BL9" s="14"/>
      <c r="BN9" s="15"/>
      <c r="BO9" s="16"/>
      <c r="BP9" s="17"/>
      <c r="BQ9" s="14"/>
      <c r="BS9" s="15"/>
      <c r="BT9" s="16"/>
      <c r="BU9" s="17"/>
      <c r="BV9" s="14"/>
      <c r="BX9" s="15"/>
      <c r="BY9" s="16"/>
      <c r="BZ9" s="17"/>
      <c r="CA9" s="14"/>
      <c r="CC9" s="15"/>
      <c r="CD9" s="16"/>
      <c r="CE9" s="17"/>
      <c r="CF9" s="14"/>
      <c r="CH9" s="15"/>
      <c r="CI9" s="16"/>
      <c r="CJ9" s="17"/>
      <c r="CK9" s="14"/>
      <c r="CM9" s="15"/>
      <c r="CN9" s="16"/>
      <c r="CO9" s="17"/>
      <c r="CP9" s="14"/>
      <c r="CR9" s="15"/>
      <c r="CS9" s="16"/>
      <c r="CT9" s="17"/>
      <c r="CU9" s="14"/>
      <c r="CW9" s="15"/>
      <c r="CX9" s="16"/>
      <c r="CY9" s="17"/>
      <c r="CZ9" s="14"/>
      <c r="DB9" s="15"/>
      <c r="DC9" s="16"/>
      <c r="DD9" s="17"/>
      <c r="DE9" s="14"/>
      <c r="DG9" s="15"/>
      <c r="DH9" s="16"/>
      <c r="DI9" s="17"/>
      <c r="DJ9" s="14"/>
      <c r="DL9" s="15"/>
      <c r="DM9" s="16"/>
      <c r="DN9" s="17"/>
      <c r="DO9" s="14"/>
    </row>
    <row r="10" spans="1:119" x14ac:dyDescent="0.25">
      <c r="A10" s="15"/>
      <c r="B10" s="16"/>
      <c r="C10" s="17"/>
      <c r="D10" s="14"/>
      <c r="F10" s="15"/>
      <c r="G10" s="16"/>
      <c r="H10" s="17"/>
      <c r="I10" s="14"/>
      <c r="K10" s="15"/>
      <c r="L10" s="16"/>
      <c r="M10" s="17"/>
      <c r="N10" s="14"/>
      <c r="P10" s="15"/>
      <c r="Q10" s="16"/>
      <c r="R10" s="17"/>
      <c r="S10" s="14"/>
      <c r="U10" s="15"/>
      <c r="V10" s="16"/>
      <c r="W10" s="17"/>
      <c r="X10" s="14"/>
      <c r="Z10" s="15"/>
      <c r="AA10" s="16"/>
      <c r="AB10" s="17"/>
      <c r="AC10" s="14"/>
      <c r="AE10" s="15"/>
      <c r="AF10" s="16"/>
      <c r="AG10" s="17"/>
      <c r="AH10" s="14"/>
      <c r="AJ10" s="15"/>
      <c r="AK10" s="16"/>
      <c r="AL10" s="17"/>
      <c r="AM10" s="14"/>
      <c r="AO10" s="15"/>
      <c r="AP10" s="16"/>
      <c r="AQ10" s="17"/>
      <c r="AR10" s="14"/>
      <c r="AT10" s="15"/>
      <c r="AU10" s="16"/>
      <c r="AV10" s="17"/>
      <c r="AW10" s="14"/>
      <c r="AY10" s="15"/>
      <c r="AZ10" s="16"/>
      <c r="BA10" s="17"/>
      <c r="BB10" s="14"/>
      <c r="BD10" s="15"/>
      <c r="BE10" s="16"/>
      <c r="BF10" s="17"/>
      <c r="BG10" s="14"/>
      <c r="BI10" s="15"/>
      <c r="BJ10" s="16"/>
      <c r="BK10" s="17"/>
      <c r="BL10" s="14"/>
      <c r="BN10" s="15"/>
      <c r="BO10" s="16"/>
      <c r="BP10" s="17"/>
      <c r="BQ10" s="14"/>
      <c r="BS10" s="15"/>
      <c r="BT10" s="16"/>
      <c r="BU10" s="17"/>
      <c r="BV10" s="14"/>
      <c r="BX10" s="15"/>
      <c r="BY10" s="16"/>
      <c r="BZ10" s="17"/>
      <c r="CA10" s="14"/>
      <c r="CC10" s="15"/>
      <c r="CD10" s="16"/>
      <c r="CE10" s="17"/>
      <c r="CF10" s="14"/>
      <c r="CH10" s="15"/>
      <c r="CI10" s="16"/>
      <c r="CJ10" s="17"/>
      <c r="CK10" s="14"/>
      <c r="CM10" s="15"/>
      <c r="CN10" s="16"/>
      <c r="CO10" s="17"/>
      <c r="CP10" s="14"/>
      <c r="CR10" s="15"/>
      <c r="CS10" s="16"/>
      <c r="CT10" s="17"/>
      <c r="CU10" s="14"/>
      <c r="CW10" s="15"/>
      <c r="CX10" s="16"/>
      <c r="CY10" s="17"/>
      <c r="CZ10" s="14"/>
      <c r="DB10" s="15"/>
      <c r="DC10" s="16"/>
      <c r="DD10" s="17"/>
      <c r="DE10" s="14"/>
      <c r="DG10" s="15"/>
      <c r="DH10" s="16"/>
      <c r="DI10" s="17"/>
      <c r="DJ10" s="14"/>
      <c r="DL10" s="15"/>
      <c r="DM10" s="16"/>
      <c r="DN10" s="17"/>
      <c r="DO10" s="14"/>
    </row>
    <row r="11" spans="1:119" x14ac:dyDescent="0.25">
      <c r="A11" s="15"/>
      <c r="B11" s="16"/>
      <c r="C11" s="17"/>
      <c r="D11" s="14"/>
      <c r="F11" s="15"/>
      <c r="G11" s="16"/>
      <c r="H11" s="17"/>
      <c r="I11" s="14"/>
      <c r="K11" s="15"/>
      <c r="L11" s="16"/>
      <c r="M11" s="17"/>
      <c r="N11" s="14"/>
      <c r="P11" s="15"/>
      <c r="Q11" s="16"/>
      <c r="R11" s="17"/>
      <c r="S11" s="14"/>
      <c r="U11" s="15"/>
      <c r="V11" s="16"/>
      <c r="W11" s="17"/>
      <c r="X11" s="14"/>
      <c r="Z11" s="15"/>
      <c r="AA11" s="16"/>
      <c r="AB11" s="17"/>
      <c r="AC11" s="14"/>
      <c r="AE11" s="15"/>
      <c r="AF11" s="16"/>
      <c r="AG11" s="17"/>
      <c r="AH11" s="14"/>
      <c r="AJ11" s="15"/>
      <c r="AK11" s="16"/>
      <c r="AL11" s="17"/>
      <c r="AM11" s="14"/>
      <c r="AO11" s="15"/>
      <c r="AP11" s="16"/>
      <c r="AQ11" s="17"/>
      <c r="AR11" s="14"/>
      <c r="AT11" s="15"/>
      <c r="AU11" s="16"/>
      <c r="AV11" s="17"/>
      <c r="AW11" s="14"/>
      <c r="AY11" s="15"/>
      <c r="AZ11" s="16"/>
      <c r="BA11" s="17"/>
      <c r="BB11" s="14"/>
      <c r="BD11" s="15"/>
      <c r="BE11" s="16"/>
      <c r="BF11" s="17"/>
      <c r="BG11" s="14"/>
      <c r="BI11" s="15"/>
      <c r="BJ11" s="16"/>
      <c r="BK11" s="17"/>
      <c r="BL11" s="14"/>
      <c r="BN11" s="15"/>
      <c r="BO11" s="16"/>
      <c r="BP11" s="17"/>
      <c r="BQ11" s="14"/>
      <c r="BS11" s="15"/>
      <c r="BT11" s="16"/>
      <c r="BU11" s="17"/>
      <c r="BV11" s="14"/>
      <c r="BX11" s="15"/>
      <c r="BY11" s="16"/>
      <c r="BZ11" s="17"/>
      <c r="CA11" s="14"/>
      <c r="CC11" s="15"/>
      <c r="CD11" s="16"/>
      <c r="CE11" s="17"/>
      <c r="CF11" s="14"/>
      <c r="CH11" s="15"/>
      <c r="CI11" s="16"/>
      <c r="CJ11" s="17"/>
      <c r="CK11" s="14"/>
      <c r="CM11" s="15"/>
      <c r="CN11" s="16"/>
      <c r="CO11" s="17"/>
      <c r="CP11" s="14"/>
      <c r="CR11" s="15"/>
      <c r="CS11" s="16"/>
      <c r="CT11" s="17"/>
      <c r="CU11" s="14"/>
      <c r="CW11" s="15"/>
      <c r="CX11" s="16"/>
      <c r="CY11" s="17"/>
      <c r="CZ11" s="14"/>
      <c r="DB11" s="15"/>
      <c r="DC11" s="16"/>
      <c r="DD11" s="17"/>
      <c r="DE11" s="14"/>
      <c r="DG11" s="15"/>
      <c r="DH11" s="16"/>
      <c r="DI11" s="17"/>
      <c r="DJ11" s="14"/>
      <c r="DL11" s="15"/>
      <c r="DM11" s="16"/>
      <c r="DN11" s="17"/>
      <c r="DO11" s="14"/>
    </row>
    <row r="12" spans="1:119" x14ac:dyDescent="0.25">
      <c r="A12" s="15"/>
      <c r="B12" s="16"/>
      <c r="C12" s="17"/>
      <c r="D12" s="14"/>
      <c r="F12" s="15"/>
      <c r="G12" s="16"/>
      <c r="H12" s="17"/>
      <c r="I12" s="14"/>
      <c r="K12" s="15"/>
      <c r="L12" s="16"/>
      <c r="M12" s="17"/>
      <c r="N12" s="14"/>
      <c r="P12" s="15"/>
      <c r="Q12" s="16"/>
      <c r="R12" s="17"/>
      <c r="S12" s="14"/>
      <c r="U12" s="15"/>
      <c r="V12" s="16"/>
      <c r="W12" s="17"/>
      <c r="X12" s="14"/>
      <c r="Z12" s="15"/>
      <c r="AA12" s="16"/>
      <c r="AB12" s="17"/>
      <c r="AC12" s="14"/>
      <c r="AE12" s="15"/>
      <c r="AF12" s="16"/>
      <c r="AG12" s="17"/>
      <c r="AH12" s="14"/>
      <c r="AJ12" s="15"/>
      <c r="AK12" s="16"/>
      <c r="AL12" s="17"/>
      <c r="AM12" s="14"/>
      <c r="AO12" s="15"/>
      <c r="AP12" s="16"/>
      <c r="AQ12" s="17"/>
      <c r="AR12" s="14"/>
      <c r="AT12" s="15"/>
      <c r="AU12" s="16"/>
      <c r="AV12" s="17"/>
      <c r="AW12" s="14"/>
      <c r="AY12" s="15"/>
      <c r="AZ12" s="16"/>
      <c r="BA12" s="17"/>
      <c r="BB12" s="14"/>
      <c r="BD12" s="15"/>
      <c r="BE12" s="16"/>
      <c r="BF12" s="17"/>
      <c r="BG12" s="14"/>
      <c r="BI12" s="15"/>
      <c r="BJ12" s="16"/>
      <c r="BK12" s="17"/>
      <c r="BL12" s="14"/>
      <c r="BN12" s="15"/>
      <c r="BO12" s="16"/>
      <c r="BP12" s="17"/>
      <c r="BQ12" s="14"/>
      <c r="BS12" s="15"/>
      <c r="BT12" s="16"/>
      <c r="BU12" s="17"/>
      <c r="BV12" s="14"/>
      <c r="BX12" s="15"/>
      <c r="BY12" s="16"/>
      <c r="BZ12" s="17"/>
      <c r="CA12" s="14"/>
      <c r="CC12" s="15"/>
      <c r="CD12" s="16"/>
      <c r="CE12" s="17"/>
      <c r="CF12" s="14"/>
      <c r="CH12" s="15"/>
      <c r="CI12" s="16"/>
      <c r="CJ12" s="17"/>
      <c r="CK12" s="14"/>
      <c r="CM12" s="15"/>
      <c r="CN12" s="16"/>
      <c r="CO12" s="17"/>
      <c r="CP12" s="14"/>
      <c r="CR12" s="15"/>
      <c r="CS12" s="16"/>
      <c r="CT12" s="17"/>
      <c r="CU12" s="14"/>
      <c r="CW12" s="15"/>
      <c r="CX12" s="16"/>
      <c r="CY12" s="17"/>
      <c r="CZ12" s="14"/>
      <c r="DB12" s="15"/>
      <c r="DC12" s="16"/>
      <c r="DD12" s="17"/>
      <c r="DE12" s="14"/>
      <c r="DG12" s="15"/>
      <c r="DH12" s="16"/>
      <c r="DI12" s="17"/>
      <c r="DJ12" s="14"/>
      <c r="DL12" s="15"/>
      <c r="DM12" s="16"/>
      <c r="DN12" s="17"/>
      <c r="DO12" s="14"/>
    </row>
    <row r="13" spans="1:119" x14ac:dyDescent="0.25">
      <c r="A13" s="15"/>
      <c r="B13" s="16"/>
      <c r="C13" s="17"/>
      <c r="D13" s="14"/>
      <c r="F13" s="15"/>
      <c r="G13" s="16"/>
      <c r="H13" s="17"/>
      <c r="I13" s="14"/>
      <c r="K13" s="15"/>
      <c r="L13" s="16"/>
      <c r="M13" s="17"/>
      <c r="N13" s="14"/>
      <c r="P13" s="15"/>
      <c r="Q13" s="16"/>
      <c r="R13" s="17"/>
      <c r="S13" s="14"/>
      <c r="U13" s="15"/>
      <c r="V13" s="16"/>
      <c r="W13" s="17"/>
      <c r="X13" s="14"/>
      <c r="Z13" s="15"/>
      <c r="AA13" s="16"/>
      <c r="AB13" s="17"/>
      <c r="AC13" s="14"/>
      <c r="AE13" s="15"/>
      <c r="AF13" s="16"/>
      <c r="AG13" s="17"/>
      <c r="AH13" s="14"/>
      <c r="AJ13" s="15"/>
      <c r="AK13" s="16"/>
      <c r="AL13" s="17"/>
      <c r="AM13" s="14"/>
      <c r="AO13" s="15"/>
      <c r="AP13" s="16"/>
      <c r="AQ13" s="17"/>
      <c r="AR13" s="14"/>
      <c r="AT13" s="15"/>
      <c r="AU13" s="16"/>
      <c r="AV13" s="17"/>
      <c r="AW13" s="14"/>
      <c r="AY13" s="15"/>
      <c r="AZ13" s="16"/>
      <c r="BA13" s="17"/>
      <c r="BB13" s="14"/>
      <c r="BD13" s="15"/>
      <c r="BE13" s="16"/>
      <c r="BF13" s="17"/>
      <c r="BG13" s="14"/>
      <c r="BI13" s="15"/>
      <c r="BJ13" s="16"/>
      <c r="BK13" s="17"/>
      <c r="BL13" s="14"/>
      <c r="BN13" s="15"/>
      <c r="BO13" s="16"/>
      <c r="BP13" s="17"/>
      <c r="BQ13" s="14"/>
      <c r="BS13" s="15"/>
      <c r="BT13" s="16"/>
      <c r="BU13" s="17"/>
      <c r="BV13" s="14"/>
      <c r="BX13" s="15"/>
      <c r="BY13" s="16"/>
      <c r="BZ13" s="17"/>
      <c r="CA13" s="14"/>
      <c r="CC13" s="15"/>
      <c r="CD13" s="16"/>
      <c r="CE13" s="17"/>
      <c r="CF13" s="14"/>
      <c r="CH13" s="15"/>
      <c r="CI13" s="16"/>
      <c r="CJ13" s="17"/>
      <c r="CK13" s="14"/>
      <c r="CM13" s="15"/>
      <c r="CN13" s="16"/>
      <c r="CO13" s="17"/>
      <c r="CP13" s="14"/>
      <c r="CR13" s="15"/>
      <c r="CS13" s="16"/>
      <c r="CT13" s="17"/>
      <c r="CU13" s="14"/>
      <c r="CW13" s="15"/>
      <c r="CX13" s="16"/>
      <c r="CY13" s="17"/>
      <c r="CZ13" s="14"/>
      <c r="DB13" s="15"/>
      <c r="DC13" s="16"/>
      <c r="DD13" s="17"/>
      <c r="DE13" s="14"/>
      <c r="DG13" s="15"/>
      <c r="DH13" s="16"/>
      <c r="DI13" s="17"/>
      <c r="DJ13" s="14"/>
      <c r="DL13" s="15"/>
      <c r="DM13" s="16"/>
      <c r="DN13" s="17"/>
      <c r="DO13" s="14"/>
    </row>
    <row r="14" spans="1:119" x14ac:dyDescent="0.25">
      <c r="A14" s="15"/>
      <c r="B14" s="16"/>
      <c r="C14" s="17"/>
      <c r="D14" s="14"/>
      <c r="F14" s="15"/>
      <c r="G14" s="16"/>
      <c r="H14" s="17"/>
      <c r="I14" s="14"/>
      <c r="K14" s="15"/>
      <c r="L14" s="16"/>
      <c r="M14" s="17"/>
      <c r="N14" s="14"/>
      <c r="P14" s="15"/>
      <c r="Q14" s="16"/>
      <c r="R14" s="17"/>
      <c r="S14" s="14"/>
      <c r="U14" s="15"/>
      <c r="V14" s="16"/>
      <c r="W14" s="17"/>
      <c r="X14" s="14"/>
      <c r="Z14" s="15"/>
      <c r="AA14" s="16"/>
      <c r="AB14" s="17"/>
      <c r="AC14" s="14"/>
      <c r="AE14" s="15"/>
      <c r="AF14" s="16"/>
      <c r="AG14" s="17"/>
      <c r="AH14" s="14"/>
      <c r="AJ14" s="15"/>
      <c r="AK14" s="16"/>
      <c r="AL14" s="17"/>
      <c r="AM14" s="14"/>
      <c r="AO14" s="15"/>
      <c r="AP14" s="16"/>
      <c r="AQ14" s="17"/>
      <c r="AR14" s="14"/>
      <c r="AT14" s="15"/>
      <c r="AU14" s="16"/>
      <c r="AV14" s="17"/>
      <c r="AW14" s="14"/>
      <c r="AY14" s="15"/>
      <c r="AZ14" s="16"/>
      <c r="BA14" s="17"/>
      <c r="BB14" s="14"/>
      <c r="BD14" s="15"/>
      <c r="BE14" s="16"/>
      <c r="BF14" s="17"/>
      <c r="BG14" s="14"/>
      <c r="BI14" s="15"/>
      <c r="BJ14" s="16"/>
      <c r="BK14" s="17"/>
      <c r="BL14" s="14"/>
      <c r="BN14" s="15"/>
      <c r="BO14" s="16"/>
      <c r="BP14" s="17"/>
      <c r="BQ14" s="14"/>
      <c r="BS14" s="15"/>
      <c r="BT14" s="16"/>
      <c r="BU14" s="17"/>
      <c r="BV14" s="14"/>
      <c r="BX14" s="15"/>
      <c r="BY14" s="16"/>
      <c r="BZ14" s="17"/>
      <c r="CA14" s="14"/>
      <c r="CC14" s="15"/>
      <c r="CD14" s="16"/>
      <c r="CE14" s="17"/>
      <c r="CF14" s="14"/>
      <c r="CH14" s="15"/>
      <c r="CI14" s="16"/>
      <c r="CJ14" s="17"/>
      <c r="CK14" s="14"/>
      <c r="CM14" s="15"/>
      <c r="CN14" s="16"/>
      <c r="CO14" s="17"/>
      <c r="CP14" s="14"/>
      <c r="CR14" s="15"/>
      <c r="CS14" s="16"/>
      <c r="CT14" s="17"/>
      <c r="CU14" s="14"/>
      <c r="CW14" s="15"/>
      <c r="CX14" s="16"/>
      <c r="CY14" s="17"/>
      <c r="CZ14" s="14"/>
      <c r="DB14" s="15"/>
      <c r="DC14" s="16"/>
      <c r="DD14" s="17"/>
      <c r="DE14" s="14"/>
      <c r="DG14" s="15"/>
      <c r="DH14" s="16"/>
      <c r="DI14" s="17"/>
      <c r="DJ14" s="14"/>
      <c r="DL14" s="15"/>
      <c r="DM14" s="16"/>
      <c r="DN14" s="17"/>
      <c r="DO14" s="14"/>
    </row>
    <row r="15" spans="1:119" x14ac:dyDescent="0.25">
      <c r="A15" s="15"/>
      <c r="B15" s="16"/>
      <c r="C15" s="17"/>
      <c r="D15" s="14"/>
      <c r="F15" s="15"/>
      <c r="G15" s="16"/>
      <c r="H15" s="17"/>
      <c r="I15" s="14"/>
      <c r="K15" s="15"/>
      <c r="L15" s="16"/>
      <c r="M15" s="17"/>
      <c r="N15" s="14"/>
      <c r="P15" s="15"/>
      <c r="Q15" s="16"/>
      <c r="R15" s="17"/>
      <c r="S15" s="14"/>
      <c r="U15" s="15"/>
      <c r="V15" s="16"/>
      <c r="W15" s="17"/>
      <c r="X15" s="14"/>
      <c r="Z15" s="15"/>
      <c r="AA15" s="16"/>
      <c r="AB15" s="17"/>
      <c r="AC15" s="14"/>
      <c r="AE15" s="15"/>
      <c r="AF15" s="16"/>
      <c r="AG15" s="17"/>
      <c r="AH15" s="14"/>
      <c r="AJ15" s="15"/>
      <c r="AK15" s="16"/>
      <c r="AL15" s="17"/>
      <c r="AM15" s="14"/>
      <c r="AO15" s="15"/>
      <c r="AP15" s="16"/>
      <c r="AQ15" s="17"/>
      <c r="AR15" s="14"/>
      <c r="AT15" s="15"/>
      <c r="AU15" s="16"/>
      <c r="AV15" s="17"/>
      <c r="AW15" s="14"/>
      <c r="AY15" s="15"/>
      <c r="AZ15" s="16"/>
      <c r="BA15" s="17"/>
      <c r="BB15" s="14"/>
      <c r="BD15" s="15"/>
      <c r="BE15" s="16"/>
      <c r="BF15" s="17"/>
      <c r="BG15" s="14"/>
      <c r="BI15" s="15"/>
      <c r="BJ15" s="16"/>
      <c r="BK15" s="17"/>
      <c r="BL15" s="14"/>
      <c r="BN15" s="15"/>
      <c r="BO15" s="16"/>
      <c r="BP15" s="17"/>
      <c r="BQ15" s="14"/>
      <c r="BS15" s="15"/>
      <c r="BT15" s="16"/>
      <c r="BU15" s="17"/>
      <c r="BV15" s="14"/>
      <c r="BX15" s="15"/>
      <c r="BY15" s="16"/>
      <c r="BZ15" s="17"/>
      <c r="CA15" s="14"/>
      <c r="CC15" s="15"/>
      <c r="CD15" s="16"/>
      <c r="CE15" s="17"/>
      <c r="CF15" s="14"/>
      <c r="CH15" s="15"/>
      <c r="CI15" s="16"/>
      <c r="CJ15" s="17"/>
      <c r="CK15" s="14"/>
      <c r="CM15" s="15"/>
      <c r="CN15" s="16"/>
      <c r="CO15" s="17"/>
      <c r="CP15" s="14"/>
      <c r="CR15" s="15"/>
      <c r="CS15" s="16"/>
      <c r="CT15" s="17"/>
      <c r="CU15" s="14"/>
      <c r="CW15" s="15"/>
      <c r="CX15" s="16"/>
      <c r="CY15" s="17"/>
      <c r="CZ15" s="14"/>
      <c r="DB15" s="15"/>
      <c r="DC15" s="16"/>
      <c r="DD15" s="17"/>
      <c r="DE15" s="14"/>
      <c r="DG15" s="15"/>
      <c r="DH15" s="16"/>
      <c r="DI15" s="17"/>
      <c r="DJ15" s="14"/>
      <c r="DL15" s="15"/>
      <c r="DM15" s="16"/>
      <c r="DN15" s="17"/>
      <c r="DO15" s="14"/>
    </row>
    <row r="16" spans="1:119" x14ac:dyDescent="0.25">
      <c r="A16" s="19"/>
      <c r="B16" s="20"/>
      <c r="C16" s="21"/>
      <c r="D16" s="22"/>
      <c r="F16" s="19"/>
      <c r="G16" s="20"/>
      <c r="H16" s="21"/>
      <c r="I16" s="22"/>
      <c r="K16" s="19"/>
      <c r="L16" s="20"/>
      <c r="M16" s="21"/>
      <c r="N16" s="22"/>
      <c r="P16" s="19"/>
      <c r="Q16" s="20"/>
      <c r="R16" s="21"/>
      <c r="S16" s="22"/>
      <c r="U16" s="19"/>
      <c r="V16" s="20"/>
      <c r="W16" s="21"/>
      <c r="X16" s="22"/>
      <c r="Z16" s="19"/>
      <c r="AA16" s="20"/>
      <c r="AB16" s="21"/>
      <c r="AC16" s="22"/>
      <c r="AE16" s="19"/>
      <c r="AF16" s="20"/>
      <c r="AG16" s="21"/>
      <c r="AH16" s="22"/>
      <c r="AJ16" s="19"/>
      <c r="AK16" s="20"/>
      <c r="AL16" s="21"/>
      <c r="AM16" s="22"/>
      <c r="AO16" s="19"/>
      <c r="AP16" s="20"/>
      <c r="AQ16" s="21"/>
      <c r="AR16" s="22"/>
      <c r="AT16" s="19"/>
      <c r="AU16" s="20"/>
      <c r="AV16" s="21"/>
      <c r="AW16" s="22"/>
      <c r="AY16" s="19"/>
      <c r="AZ16" s="20"/>
      <c r="BA16" s="21"/>
      <c r="BB16" s="22"/>
      <c r="BD16" s="19"/>
      <c r="BE16" s="20"/>
      <c r="BF16" s="21"/>
      <c r="BG16" s="22"/>
      <c r="BI16" s="19"/>
      <c r="BJ16" s="20"/>
      <c r="BK16" s="21"/>
      <c r="BL16" s="22"/>
      <c r="BN16" s="19"/>
      <c r="BO16" s="20"/>
      <c r="BP16" s="21"/>
      <c r="BQ16" s="22"/>
      <c r="BS16" s="19"/>
      <c r="BT16" s="20"/>
      <c r="BU16" s="21"/>
      <c r="BV16" s="22"/>
      <c r="BX16" s="19"/>
      <c r="BY16" s="20"/>
      <c r="BZ16" s="21"/>
      <c r="CA16" s="22"/>
      <c r="CC16" s="19"/>
      <c r="CD16" s="20"/>
      <c r="CE16" s="21"/>
      <c r="CF16" s="22"/>
      <c r="CH16" s="19"/>
      <c r="CI16" s="20"/>
      <c r="CJ16" s="21"/>
      <c r="CK16" s="22"/>
      <c r="CM16" s="19"/>
      <c r="CN16" s="20"/>
      <c r="CO16" s="21"/>
      <c r="CP16" s="22"/>
      <c r="CR16" s="19"/>
      <c r="CS16" s="20"/>
      <c r="CT16" s="21"/>
      <c r="CU16" s="22"/>
      <c r="CW16" s="19"/>
      <c r="CX16" s="20"/>
      <c r="CY16" s="21"/>
      <c r="CZ16" s="22"/>
      <c r="DB16" s="19"/>
      <c r="DC16" s="20"/>
      <c r="DD16" s="21"/>
      <c r="DE16" s="22"/>
      <c r="DG16" s="19"/>
      <c r="DH16" s="20"/>
      <c r="DI16" s="21"/>
      <c r="DJ16" s="22"/>
      <c r="DL16" s="19"/>
      <c r="DM16" s="20"/>
      <c r="DN16" s="21"/>
      <c r="DO16" s="22"/>
    </row>
    <row r="17" spans="1:119" x14ac:dyDescent="0.25">
      <c r="A17" s="15"/>
      <c r="B17" s="16"/>
      <c r="C17" s="17"/>
      <c r="D17" s="14"/>
      <c r="F17" s="15"/>
      <c r="G17" s="16"/>
      <c r="H17" s="17"/>
      <c r="I17" s="14"/>
      <c r="K17" s="15"/>
      <c r="L17" s="16"/>
      <c r="M17" s="17"/>
      <c r="N17" s="14"/>
      <c r="P17" s="15"/>
      <c r="Q17" s="16"/>
      <c r="R17" s="17"/>
      <c r="S17" s="14"/>
      <c r="U17" s="15"/>
      <c r="V17" s="16"/>
      <c r="W17" s="17"/>
      <c r="X17" s="14"/>
      <c r="Z17" s="15"/>
      <c r="AA17" s="16"/>
      <c r="AB17" s="17"/>
      <c r="AC17" s="14"/>
      <c r="AE17" s="15"/>
      <c r="AF17" s="16"/>
      <c r="AG17" s="17"/>
      <c r="AH17" s="14"/>
      <c r="AJ17" s="15"/>
      <c r="AK17" s="16"/>
      <c r="AL17" s="17"/>
      <c r="AM17" s="14"/>
      <c r="AO17" s="15"/>
      <c r="AP17" s="16"/>
      <c r="AQ17" s="17"/>
      <c r="AR17" s="14"/>
      <c r="AT17" s="15"/>
      <c r="AU17" s="16"/>
      <c r="AV17" s="17"/>
      <c r="AW17" s="14"/>
      <c r="AY17" s="15"/>
      <c r="AZ17" s="16"/>
      <c r="BA17" s="17"/>
      <c r="BB17" s="14"/>
      <c r="BD17" s="15"/>
      <c r="BE17" s="16"/>
      <c r="BF17" s="17"/>
      <c r="BG17" s="14"/>
      <c r="BI17" s="15"/>
      <c r="BJ17" s="16"/>
      <c r="BK17" s="17"/>
      <c r="BL17" s="14"/>
      <c r="BN17" s="15"/>
      <c r="BO17" s="16"/>
      <c r="BP17" s="17"/>
      <c r="BQ17" s="14"/>
      <c r="BS17" s="15"/>
      <c r="BT17" s="16"/>
      <c r="BU17" s="17"/>
      <c r="BV17" s="14"/>
      <c r="BX17" s="15"/>
      <c r="BY17" s="16"/>
      <c r="BZ17" s="17"/>
      <c r="CA17" s="14"/>
      <c r="CC17" s="15"/>
      <c r="CD17" s="16"/>
      <c r="CE17" s="17"/>
      <c r="CF17" s="14"/>
      <c r="CH17" s="15"/>
      <c r="CI17" s="16"/>
      <c r="CJ17" s="17"/>
      <c r="CK17" s="14"/>
      <c r="CM17" s="15"/>
      <c r="CN17" s="16"/>
      <c r="CO17" s="17"/>
      <c r="CP17" s="14"/>
      <c r="CR17" s="15"/>
      <c r="CS17" s="16"/>
      <c r="CT17" s="17"/>
      <c r="CU17" s="14"/>
      <c r="CW17" s="15"/>
      <c r="CX17" s="16"/>
      <c r="CY17" s="17"/>
      <c r="CZ17" s="14"/>
      <c r="DB17" s="15"/>
      <c r="DC17" s="16"/>
      <c r="DD17" s="17"/>
      <c r="DE17" s="14"/>
      <c r="DG17" s="15"/>
      <c r="DH17" s="16"/>
      <c r="DI17" s="17"/>
      <c r="DJ17" s="14"/>
      <c r="DL17" s="15"/>
      <c r="DM17" s="16"/>
      <c r="DN17" s="17"/>
      <c r="DO17" s="14"/>
    </row>
    <row r="18" spans="1:119" x14ac:dyDescent="0.25">
      <c r="A18" s="15"/>
      <c r="B18" s="16"/>
      <c r="C18" s="17"/>
      <c r="D18" s="14"/>
      <c r="F18" s="15"/>
      <c r="G18" s="16"/>
      <c r="H18" s="17"/>
      <c r="I18" s="14"/>
      <c r="K18" s="15"/>
      <c r="L18" s="16"/>
      <c r="M18" s="17"/>
      <c r="N18" s="14"/>
      <c r="P18" s="15"/>
      <c r="Q18" s="16"/>
      <c r="R18" s="17"/>
      <c r="S18" s="14"/>
      <c r="U18" s="15"/>
      <c r="V18" s="16"/>
      <c r="W18" s="17"/>
      <c r="X18" s="14"/>
      <c r="Z18" s="15"/>
      <c r="AA18" s="16"/>
      <c r="AB18" s="17"/>
      <c r="AC18" s="14"/>
      <c r="AE18" s="15"/>
      <c r="AF18" s="16"/>
      <c r="AG18" s="17"/>
      <c r="AH18" s="14"/>
      <c r="AJ18" s="15"/>
      <c r="AK18" s="16"/>
      <c r="AL18" s="17"/>
      <c r="AM18" s="14"/>
      <c r="AO18" s="15"/>
      <c r="AP18" s="16"/>
      <c r="AQ18" s="17"/>
      <c r="AR18" s="14"/>
      <c r="AT18" s="15"/>
      <c r="AU18" s="16"/>
      <c r="AV18" s="17"/>
      <c r="AW18" s="14"/>
      <c r="AY18" s="15"/>
      <c r="AZ18" s="16"/>
      <c r="BA18" s="17"/>
      <c r="BB18" s="14"/>
      <c r="BD18" s="15"/>
      <c r="BE18" s="16"/>
      <c r="BF18" s="17"/>
      <c r="BG18" s="14"/>
      <c r="BI18" s="15"/>
      <c r="BJ18" s="16"/>
      <c r="BK18" s="17"/>
      <c r="BL18" s="14"/>
      <c r="BN18" s="15"/>
      <c r="BO18" s="16"/>
      <c r="BP18" s="17"/>
      <c r="BQ18" s="14"/>
      <c r="BS18" s="15"/>
      <c r="BT18" s="16"/>
      <c r="BU18" s="17"/>
      <c r="BV18" s="14"/>
      <c r="BX18" s="15"/>
      <c r="BY18" s="16"/>
      <c r="BZ18" s="17"/>
      <c r="CA18" s="14"/>
      <c r="CC18" s="15"/>
      <c r="CD18" s="16"/>
      <c r="CE18" s="17"/>
      <c r="CF18" s="14"/>
      <c r="CH18" s="15"/>
      <c r="CI18" s="16"/>
      <c r="CJ18" s="17"/>
      <c r="CK18" s="14"/>
      <c r="CM18" s="15"/>
      <c r="CN18" s="16"/>
      <c r="CO18" s="17"/>
      <c r="CP18" s="14"/>
      <c r="CR18" s="15"/>
      <c r="CS18" s="16"/>
      <c r="CT18" s="17"/>
      <c r="CU18" s="14"/>
      <c r="CW18" s="15"/>
      <c r="CX18" s="16"/>
      <c r="CY18" s="17"/>
      <c r="CZ18" s="14"/>
      <c r="DB18" s="15"/>
      <c r="DC18" s="16"/>
      <c r="DD18" s="17"/>
      <c r="DE18" s="14"/>
      <c r="DG18" s="15"/>
      <c r="DH18" s="16"/>
      <c r="DI18" s="17"/>
      <c r="DJ18" s="14"/>
      <c r="DL18" s="15"/>
      <c r="DM18" s="16"/>
      <c r="DN18" s="17"/>
      <c r="DO18" s="14"/>
    </row>
    <row r="19" spans="1:119" x14ac:dyDescent="0.25">
      <c r="A19" s="15"/>
      <c r="B19" s="16"/>
      <c r="C19" s="17"/>
      <c r="D19" s="14"/>
      <c r="F19" s="15"/>
      <c r="G19" s="16"/>
      <c r="H19" s="17"/>
      <c r="I19" s="14"/>
      <c r="K19" s="15"/>
      <c r="L19" s="16"/>
      <c r="M19" s="17"/>
      <c r="N19" s="14"/>
      <c r="P19" s="15"/>
      <c r="Q19" s="16"/>
      <c r="R19" s="17"/>
      <c r="S19" s="14"/>
      <c r="U19" s="15"/>
      <c r="V19" s="16"/>
      <c r="W19" s="17"/>
      <c r="X19" s="14"/>
      <c r="Z19" s="15"/>
      <c r="AA19" s="16"/>
      <c r="AB19" s="17"/>
      <c r="AC19" s="14"/>
      <c r="AE19" s="15"/>
      <c r="AF19" s="16"/>
      <c r="AG19" s="17"/>
      <c r="AH19" s="14"/>
      <c r="AJ19" s="15"/>
      <c r="AK19" s="16"/>
      <c r="AL19" s="17"/>
      <c r="AM19" s="14"/>
      <c r="AO19" s="15"/>
      <c r="AP19" s="16"/>
      <c r="AQ19" s="17"/>
      <c r="AR19" s="14"/>
      <c r="AT19" s="15"/>
      <c r="AU19" s="16"/>
      <c r="AV19" s="17"/>
      <c r="AW19" s="14"/>
      <c r="AY19" s="15"/>
      <c r="AZ19" s="16"/>
      <c r="BA19" s="17"/>
      <c r="BB19" s="14"/>
      <c r="BD19" s="15"/>
      <c r="BE19" s="16"/>
      <c r="BF19" s="17"/>
      <c r="BG19" s="14"/>
      <c r="BI19" s="15"/>
      <c r="BJ19" s="16"/>
      <c r="BK19" s="17"/>
      <c r="BL19" s="14"/>
      <c r="BN19" s="15"/>
      <c r="BO19" s="16"/>
      <c r="BP19" s="17"/>
      <c r="BQ19" s="14"/>
      <c r="BS19" s="15"/>
      <c r="BT19" s="16"/>
      <c r="BU19" s="17"/>
      <c r="BV19" s="14"/>
      <c r="BX19" s="15"/>
      <c r="BY19" s="16"/>
      <c r="BZ19" s="17"/>
      <c r="CA19" s="14"/>
      <c r="CC19" s="15"/>
      <c r="CD19" s="16"/>
      <c r="CE19" s="17"/>
      <c r="CF19" s="14"/>
      <c r="CH19" s="15"/>
      <c r="CI19" s="16"/>
      <c r="CJ19" s="17"/>
      <c r="CK19" s="14"/>
      <c r="CM19" s="15"/>
      <c r="CN19" s="16"/>
      <c r="CO19" s="17"/>
      <c r="CP19" s="14"/>
      <c r="CR19" s="15"/>
      <c r="CS19" s="16"/>
      <c r="CT19" s="17"/>
      <c r="CU19" s="14"/>
      <c r="CW19" s="15"/>
      <c r="CX19" s="16"/>
      <c r="CY19" s="17"/>
      <c r="CZ19" s="14"/>
      <c r="DB19" s="15"/>
      <c r="DC19" s="16"/>
      <c r="DD19" s="17"/>
      <c r="DE19" s="14"/>
      <c r="DG19" s="15"/>
      <c r="DH19" s="16"/>
      <c r="DI19" s="17"/>
      <c r="DJ19" s="14"/>
      <c r="DL19" s="15"/>
      <c r="DM19" s="16"/>
      <c r="DN19" s="17"/>
      <c r="DO19" s="14"/>
    </row>
    <row r="20" spans="1:119" x14ac:dyDescent="0.25">
      <c r="A20" s="15"/>
      <c r="B20" s="16"/>
      <c r="C20" s="17"/>
      <c r="D20" s="14"/>
      <c r="F20" s="15"/>
      <c r="G20" s="16"/>
      <c r="H20" s="17"/>
      <c r="I20" s="14"/>
      <c r="K20" s="15"/>
      <c r="L20" s="16"/>
      <c r="M20" s="17"/>
      <c r="N20" s="14"/>
      <c r="P20" s="15"/>
      <c r="Q20" s="16"/>
      <c r="R20" s="17"/>
      <c r="S20" s="14"/>
      <c r="U20" s="15"/>
      <c r="V20" s="16"/>
      <c r="W20" s="17"/>
      <c r="X20" s="14"/>
      <c r="Z20" s="15"/>
      <c r="AA20" s="16"/>
      <c r="AB20" s="17"/>
      <c r="AC20" s="14"/>
      <c r="AE20" s="15"/>
      <c r="AF20" s="16"/>
      <c r="AG20" s="17"/>
      <c r="AH20" s="14"/>
      <c r="AJ20" s="15"/>
      <c r="AK20" s="16"/>
      <c r="AL20" s="17"/>
      <c r="AM20" s="14"/>
      <c r="AO20" s="15"/>
      <c r="AP20" s="16"/>
      <c r="AQ20" s="17"/>
      <c r="AR20" s="14"/>
      <c r="AT20" s="15"/>
      <c r="AU20" s="16"/>
      <c r="AV20" s="17"/>
      <c r="AW20" s="14"/>
      <c r="AY20" s="15"/>
      <c r="AZ20" s="16"/>
      <c r="BA20" s="17"/>
      <c r="BB20" s="14"/>
      <c r="BD20" s="15"/>
      <c r="BE20" s="16"/>
      <c r="BF20" s="17"/>
      <c r="BG20" s="14"/>
      <c r="BI20" s="15"/>
      <c r="BJ20" s="16"/>
      <c r="BK20" s="17"/>
      <c r="BL20" s="14"/>
      <c r="BN20" s="15"/>
      <c r="BO20" s="16"/>
      <c r="BP20" s="17"/>
      <c r="BQ20" s="14"/>
      <c r="BS20" s="15"/>
      <c r="BT20" s="16"/>
      <c r="BU20" s="17"/>
      <c r="BV20" s="14"/>
      <c r="BX20" s="15"/>
      <c r="BY20" s="16"/>
      <c r="BZ20" s="17"/>
      <c r="CA20" s="14"/>
      <c r="CC20" s="15"/>
      <c r="CD20" s="16"/>
      <c r="CE20" s="17"/>
      <c r="CF20" s="14"/>
      <c r="CH20" s="15"/>
      <c r="CI20" s="16"/>
      <c r="CJ20" s="17"/>
      <c r="CK20" s="14"/>
      <c r="CM20" s="15"/>
      <c r="CN20" s="16"/>
      <c r="CO20" s="17"/>
      <c r="CP20" s="14"/>
      <c r="CR20" s="15"/>
      <c r="CS20" s="16"/>
      <c r="CT20" s="17"/>
      <c r="CU20" s="14"/>
      <c r="CW20" s="15"/>
      <c r="CX20" s="16"/>
      <c r="CY20" s="17"/>
      <c r="CZ20" s="14"/>
      <c r="DB20" s="15"/>
      <c r="DC20" s="16"/>
      <c r="DD20" s="17"/>
      <c r="DE20" s="14"/>
      <c r="DG20" s="15"/>
      <c r="DH20" s="16"/>
      <c r="DI20" s="17"/>
      <c r="DJ20" s="14"/>
      <c r="DL20" s="15"/>
      <c r="DM20" s="16"/>
      <c r="DN20" s="17"/>
      <c r="DO20" s="14"/>
    </row>
    <row r="21" spans="1:119" x14ac:dyDescent="0.25">
      <c r="A21" s="19"/>
      <c r="B21" s="20"/>
      <c r="C21" s="21"/>
      <c r="D21" s="22"/>
      <c r="F21" s="19"/>
      <c r="G21" s="20"/>
      <c r="H21" s="21"/>
      <c r="I21" s="22"/>
      <c r="K21" s="19"/>
      <c r="L21" s="20"/>
      <c r="M21" s="21"/>
      <c r="N21" s="22"/>
      <c r="P21" s="19"/>
      <c r="Q21" s="20"/>
      <c r="R21" s="21"/>
      <c r="S21" s="22"/>
      <c r="U21" s="19"/>
      <c r="V21" s="20"/>
      <c r="W21" s="21"/>
      <c r="X21" s="22"/>
      <c r="Z21" s="19"/>
      <c r="AA21" s="20"/>
      <c r="AB21" s="21"/>
      <c r="AC21" s="22"/>
      <c r="AE21" s="19"/>
      <c r="AF21" s="20"/>
      <c r="AG21" s="21"/>
      <c r="AH21" s="22"/>
      <c r="AJ21" s="19"/>
      <c r="AK21" s="20"/>
      <c r="AL21" s="21"/>
      <c r="AM21" s="22"/>
      <c r="AO21" s="19"/>
      <c r="AP21" s="20"/>
      <c r="AQ21" s="21"/>
      <c r="AR21" s="22"/>
      <c r="AT21" s="19"/>
      <c r="AU21" s="20"/>
      <c r="AV21" s="21"/>
      <c r="AW21" s="22"/>
      <c r="AY21" s="19"/>
      <c r="AZ21" s="20"/>
      <c r="BA21" s="21"/>
      <c r="BB21" s="22"/>
      <c r="BD21" s="19"/>
      <c r="BE21" s="20"/>
      <c r="BF21" s="21"/>
      <c r="BG21" s="22"/>
      <c r="BI21" s="19"/>
      <c r="BJ21" s="20"/>
      <c r="BK21" s="21"/>
      <c r="BL21" s="22"/>
      <c r="BN21" s="19"/>
      <c r="BO21" s="20"/>
      <c r="BP21" s="21"/>
      <c r="BQ21" s="22"/>
      <c r="BS21" s="19"/>
      <c r="BT21" s="20"/>
      <c r="BU21" s="21"/>
      <c r="BV21" s="22"/>
      <c r="BX21" s="19"/>
      <c r="BY21" s="20"/>
      <c r="BZ21" s="21"/>
      <c r="CA21" s="22"/>
      <c r="CC21" s="19"/>
      <c r="CD21" s="20"/>
      <c r="CE21" s="21"/>
      <c r="CF21" s="22"/>
      <c r="CH21" s="19"/>
      <c r="CI21" s="20"/>
      <c r="CJ21" s="21"/>
      <c r="CK21" s="22"/>
      <c r="CM21" s="19"/>
      <c r="CN21" s="20"/>
      <c r="CO21" s="21"/>
      <c r="CP21" s="22"/>
      <c r="CR21" s="19"/>
      <c r="CS21" s="20"/>
      <c r="CT21" s="21"/>
      <c r="CU21" s="22"/>
      <c r="CW21" s="19"/>
      <c r="CX21" s="20"/>
      <c r="CY21" s="21"/>
      <c r="CZ21" s="22"/>
      <c r="DB21" s="19"/>
      <c r="DC21" s="20"/>
      <c r="DD21" s="21"/>
      <c r="DE21" s="22"/>
      <c r="DG21" s="19"/>
      <c r="DH21" s="20"/>
      <c r="DI21" s="21"/>
      <c r="DJ21" s="22"/>
      <c r="DL21" s="19"/>
      <c r="DM21" s="20"/>
      <c r="DN21" s="21"/>
      <c r="DO21" s="22"/>
    </row>
    <row r="22" spans="1:119" x14ac:dyDescent="0.25">
      <c r="A22" s="15"/>
      <c r="B22" s="16"/>
      <c r="C22" s="17"/>
      <c r="D22" s="14"/>
      <c r="F22" s="15"/>
      <c r="G22" s="16"/>
      <c r="H22" s="17"/>
      <c r="I22" s="14"/>
      <c r="K22" s="15"/>
      <c r="L22" s="16"/>
      <c r="M22" s="17"/>
      <c r="N22" s="14"/>
      <c r="P22" s="15"/>
      <c r="Q22" s="16"/>
      <c r="R22" s="17"/>
      <c r="S22" s="14"/>
      <c r="U22" s="15"/>
      <c r="V22" s="16"/>
      <c r="W22" s="17"/>
      <c r="X22" s="14"/>
      <c r="Z22" s="15"/>
      <c r="AA22" s="16"/>
      <c r="AB22" s="17"/>
      <c r="AC22" s="14"/>
      <c r="AE22" s="15"/>
      <c r="AF22" s="16"/>
      <c r="AG22" s="17"/>
      <c r="AH22" s="14"/>
      <c r="AJ22" s="15"/>
      <c r="AK22" s="16"/>
      <c r="AL22" s="17"/>
      <c r="AM22" s="14"/>
      <c r="AO22" s="15"/>
      <c r="AP22" s="16"/>
      <c r="AQ22" s="17"/>
      <c r="AR22" s="14"/>
      <c r="AT22" s="15"/>
      <c r="AU22" s="16"/>
      <c r="AV22" s="17"/>
      <c r="AW22" s="14"/>
      <c r="AY22" s="15"/>
      <c r="AZ22" s="16"/>
      <c r="BA22" s="17"/>
      <c r="BB22" s="14"/>
      <c r="BD22" s="15"/>
      <c r="BE22" s="16"/>
      <c r="BF22" s="17"/>
      <c r="BG22" s="14"/>
      <c r="BI22" s="15"/>
      <c r="BJ22" s="16"/>
      <c r="BK22" s="17"/>
      <c r="BL22" s="14"/>
      <c r="BN22" s="15"/>
      <c r="BO22" s="16"/>
      <c r="BP22" s="17"/>
      <c r="BQ22" s="14"/>
      <c r="BS22" s="15"/>
      <c r="BT22" s="16"/>
      <c r="BU22" s="17"/>
      <c r="BV22" s="14"/>
      <c r="BX22" s="15"/>
      <c r="BY22" s="16"/>
      <c r="BZ22" s="17"/>
      <c r="CA22" s="14"/>
      <c r="CC22" s="15"/>
      <c r="CD22" s="16"/>
      <c r="CE22" s="17"/>
      <c r="CF22" s="14"/>
      <c r="CH22" s="15"/>
      <c r="CI22" s="16"/>
      <c r="CJ22" s="17"/>
      <c r="CK22" s="14"/>
      <c r="CM22" s="15"/>
      <c r="CN22" s="16"/>
      <c r="CO22" s="17"/>
      <c r="CP22" s="14"/>
      <c r="CR22" s="15"/>
      <c r="CS22" s="16"/>
      <c r="CT22" s="17"/>
      <c r="CU22" s="14"/>
      <c r="CW22" s="15"/>
      <c r="CX22" s="16"/>
      <c r="CY22" s="17"/>
      <c r="CZ22" s="14"/>
      <c r="DB22" s="15"/>
      <c r="DC22" s="16"/>
      <c r="DD22" s="17"/>
      <c r="DE22" s="14"/>
      <c r="DG22" s="15"/>
      <c r="DH22" s="16"/>
      <c r="DI22" s="17"/>
      <c r="DJ22" s="14"/>
      <c r="DL22" s="15"/>
      <c r="DM22" s="16"/>
      <c r="DN22" s="17"/>
      <c r="DO22" s="14"/>
    </row>
    <row r="23" spans="1:119" x14ac:dyDescent="0.25">
      <c r="A23" s="15"/>
      <c r="B23" s="16"/>
      <c r="C23" s="17"/>
      <c r="D23" s="14"/>
      <c r="F23" s="15"/>
      <c r="G23" s="16"/>
      <c r="H23" s="17"/>
      <c r="I23" s="14"/>
      <c r="K23" s="15"/>
      <c r="L23" s="16"/>
      <c r="M23" s="17"/>
      <c r="N23" s="14"/>
      <c r="P23" s="15"/>
      <c r="Q23" s="16"/>
      <c r="R23" s="17"/>
      <c r="S23" s="14"/>
      <c r="U23" s="15"/>
      <c r="V23" s="16"/>
      <c r="W23" s="17"/>
      <c r="X23" s="14"/>
      <c r="Z23" s="15"/>
      <c r="AA23" s="16"/>
      <c r="AB23" s="17"/>
      <c r="AC23" s="14"/>
      <c r="AE23" s="15"/>
      <c r="AF23" s="16"/>
      <c r="AG23" s="17"/>
      <c r="AH23" s="14"/>
      <c r="AJ23" s="15"/>
      <c r="AK23" s="16"/>
      <c r="AL23" s="17"/>
      <c r="AM23" s="14"/>
      <c r="AO23" s="15"/>
      <c r="AP23" s="16"/>
      <c r="AQ23" s="17"/>
      <c r="AR23" s="14"/>
      <c r="AT23" s="15"/>
      <c r="AU23" s="16"/>
      <c r="AV23" s="17"/>
      <c r="AW23" s="14"/>
      <c r="AY23" s="15"/>
      <c r="AZ23" s="16"/>
      <c r="BA23" s="17"/>
      <c r="BB23" s="14"/>
      <c r="BD23" s="15"/>
      <c r="BE23" s="16"/>
      <c r="BF23" s="17"/>
      <c r="BG23" s="14"/>
      <c r="BI23" s="15"/>
      <c r="BJ23" s="16"/>
      <c r="BK23" s="17"/>
      <c r="BL23" s="14"/>
      <c r="BN23" s="15"/>
      <c r="BO23" s="16"/>
      <c r="BP23" s="17"/>
      <c r="BQ23" s="14"/>
      <c r="BS23" s="15"/>
      <c r="BT23" s="16"/>
      <c r="BU23" s="17"/>
      <c r="BV23" s="14"/>
      <c r="BX23" s="15"/>
      <c r="BY23" s="16"/>
      <c r="BZ23" s="17"/>
      <c r="CA23" s="14"/>
      <c r="CC23" s="15"/>
      <c r="CD23" s="16"/>
      <c r="CE23" s="17"/>
      <c r="CF23" s="14"/>
      <c r="CH23" s="15"/>
      <c r="CI23" s="16"/>
      <c r="CJ23" s="17"/>
      <c r="CK23" s="14"/>
      <c r="CM23" s="15"/>
      <c r="CN23" s="16"/>
      <c r="CO23" s="17"/>
      <c r="CP23" s="14"/>
      <c r="CR23" s="15"/>
      <c r="CS23" s="16"/>
      <c r="CT23" s="17"/>
      <c r="CU23" s="14"/>
      <c r="CW23" s="15"/>
      <c r="CX23" s="16"/>
      <c r="CY23" s="17"/>
      <c r="CZ23" s="14"/>
      <c r="DB23" s="15"/>
      <c r="DC23" s="16"/>
      <c r="DD23" s="17"/>
      <c r="DE23" s="14"/>
      <c r="DG23" s="15"/>
      <c r="DH23" s="16"/>
      <c r="DI23" s="17"/>
      <c r="DJ23" s="14"/>
      <c r="DL23" s="15"/>
      <c r="DM23" s="16"/>
      <c r="DN23" s="17"/>
      <c r="DO23" s="14"/>
    </row>
    <row r="24" spans="1:119" x14ac:dyDescent="0.25">
      <c r="A24" s="15"/>
      <c r="B24" s="16"/>
      <c r="C24" s="17"/>
      <c r="D24" s="14"/>
      <c r="F24" s="15"/>
      <c r="G24" s="16"/>
      <c r="H24" s="17"/>
      <c r="I24" s="14"/>
      <c r="K24" s="15"/>
      <c r="L24" s="16"/>
      <c r="M24" s="17"/>
      <c r="N24" s="14"/>
      <c r="P24" s="15"/>
      <c r="Q24" s="16"/>
      <c r="R24" s="17"/>
      <c r="S24" s="14"/>
      <c r="U24" s="15"/>
      <c r="V24" s="16"/>
      <c r="W24" s="17"/>
      <c r="X24" s="14"/>
      <c r="Z24" s="15"/>
      <c r="AA24" s="16"/>
      <c r="AB24" s="17"/>
      <c r="AC24" s="14"/>
      <c r="AE24" s="15"/>
      <c r="AF24" s="16"/>
      <c r="AG24" s="17"/>
      <c r="AH24" s="14"/>
      <c r="AJ24" s="15"/>
      <c r="AK24" s="16"/>
      <c r="AL24" s="17"/>
      <c r="AM24" s="14"/>
      <c r="AO24" s="15"/>
      <c r="AP24" s="16"/>
      <c r="AQ24" s="17"/>
      <c r="AR24" s="14"/>
      <c r="AT24" s="15"/>
      <c r="AU24" s="16"/>
      <c r="AV24" s="17"/>
      <c r="AW24" s="14"/>
      <c r="AY24" s="15"/>
      <c r="AZ24" s="16"/>
      <c r="BA24" s="17"/>
      <c r="BB24" s="14"/>
      <c r="BD24" s="15"/>
      <c r="BE24" s="16"/>
      <c r="BF24" s="17"/>
      <c r="BG24" s="14"/>
      <c r="BI24" s="15"/>
      <c r="BJ24" s="16"/>
      <c r="BK24" s="17"/>
      <c r="BL24" s="14"/>
      <c r="BN24" s="15"/>
      <c r="BO24" s="16"/>
      <c r="BP24" s="17"/>
      <c r="BQ24" s="14"/>
      <c r="BS24" s="15"/>
      <c r="BT24" s="16"/>
      <c r="BU24" s="17"/>
      <c r="BV24" s="14"/>
      <c r="BX24" s="15"/>
      <c r="BY24" s="16"/>
      <c r="BZ24" s="17"/>
      <c r="CA24" s="14"/>
      <c r="CC24" s="15"/>
      <c r="CD24" s="16"/>
      <c r="CE24" s="17"/>
      <c r="CF24" s="14"/>
      <c r="CH24" s="15"/>
      <c r="CI24" s="16"/>
      <c r="CJ24" s="17"/>
      <c r="CK24" s="14"/>
      <c r="CM24" s="15"/>
      <c r="CN24" s="16"/>
      <c r="CO24" s="17"/>
      <c r="CP24" s="14"/>
      <c r="CR24" s="15"/>
      <c r="CS24" s="16"/>
      <c r="CT24" s="17"/>
      <c r="CU24" s="14"/>
      <c r="CW24" s="15"/>
      <c r="CX24" s="16"/>
      <c r="CY24" s="17"/>
      <c r="CZ24" s="14"/>
      <c r="DB24" s="15"/>
      <c r="DC24" s="16"/>
      <c r="DD24" s="17"/>
      <c r="DE24" s="14"/>
      <c r="DG24" s="15"/>
      <c r="DH24" s="16"/>
      <c r="DI24" s="17"/>
      <c r="DJ24" s="14"/>
      <c r="DL24" s="15"/>
      <c r="DM24" s="16"/>
      <c r="DN24" s="17"/>
      <c r="DO24" s="14"/>
    </row>
    <row r="25" spans="1:119" x14ac:dyDescent="0.25">
      <c r="A25" s="15"/>
      <c r="B25" s="16"/>
      <c r="C25" s="17"/>
      <c r="D25" s="14"/>
      <c r="F25" s="15"/>
      <c r="G25" s="16"/>
      <c r="H25" s="17"/>
      <c r="I25" s="14"/>
      <c r="K25" s="15"/>
      <c r="L25" s="16"/>
      <c r="M25" s="17"/>
      <c r="N25" s="14"/>
      <c r="P25" s="15"/>
      <c r="Q25" s="16"/>
      <c r="R25" s="17"/>
      <c r="S25" s="14"/>
      <c r="U25" s="15"/>
      <c r="V25" s="16"/>
      <c r="W25" s="17"/>
      <c r="X25" s="14"/>
      <c r="Z25" s="15"/>
      <c r="AA25" s="16"/>
      <c r="AB25" s="17"/>
      <c r="AC25" s="14"/>
      <c r="AE25" s="15"/>
      <c r="AF25" s="16"/>
      <c r="AG25" s="17"/>
      <c r="AH25" s="14"/>
      <c r="AJ25" s="15"/>
      <c r="AK25" s="16"/>
      <c r="AL25" s="17"/>
      <c r="AM25" s="14"/>
      <c r="AO25" s="15"/>
      <c r="AP25" s="16"/>
      <c r="AQ25" s="17"/>
      <c r="AR25" s="14"/>
      <c r="AT25" s="15"/>
      <c r="AU25" s="16"/>
      <c r="AV25" s="17"/>
      <c r="AW25" s="14"/>
      <c r="AY25" s="15"/>
      <c r="AZ25" s="16"/>
      <c r="BA25" s="17"/>
      <c r="BB25" s="14"/>
      <c r="BD25" s="15"/>
      <c r="BE25" s="16"/>
      <c r="BF25" s="17"/>
      <c r="BG25" s="14"/>
      <c r="BI25" s="15"/>
      <c r="BJ25" s="16"/>
      <c r="BK25" s="17"/>
      <c r="BL25" s="14"/>
      <c r="BN25" s="15"/>
      <c r="BO25" s="16"/>
      <c r="BP25" s="17"/>
      <c r="BQ25" s="14"/>
      <c r="BS25" s="15"/>
      <c r="BT25" s="16"/>
      <c r="BU25" s="17"/>
      <c r="BV25" s="14"/>
      <c r="BX25" s="15"/>
      <c r="BY25" s="16"/>
      <c r="BZ25" s="17"/>
      <c r="CA25" s="14"/>
      <c r="CC25" s="15"/>
      <c r="CD25" s="16"/>
      <c r="CE25" s="17"/>
      <c r="CF25" s="14"/>
      <c r="CH25" s="15"/>
      <c r="CI25" s="16"/>
      <c r="CJ25" s="17"/>
      <c r="CK25" s="14"/>
      <c r="CM25" s="15"/>
      <c r="CN25" s="16"/>
      <c r="CO25" s="17"/>
      <c r="CP25" s="14"/>
      <c r="CR25" s="15"/>
      <c r="CS25" s="16"/>
      <c r="CT25" s="17"/>
      <c r="CU25" s="14"/>
      <c r="CW25" s="15"/>
      <c r="CX25" s="16"/>
      <c r="CY25" s="17"/>
      <c r="CZ25" s="14"/>
      <c r="DB25" s="15"/>
      <c r="DC25" s="16"/>
      <c r="DD25" s="17"/>
      <c r="DE25" s="14"/>
      <c r="DG25" s="15"/>
      <c r="DH25" s="16"/>
      <c r="DI25" s="17"/>
      <c r="DJ25" s="14"/>
      <c r="DL25" s="15"/>
      <c r="DM25" s="16"/>
      <c r="DN25" s="17"/>
      <c r="DO25" s="14"/>
    </row>
    <row r="26" spans="1:119" x14ac:dyDescent="0.25">
      <c r="A26" s="15"/>
      <c r="B26" s="16"/>
      <c r="C26" s="17"/>
      <c r="D26" s="14"/>
      <c r="F26" s="15"/>
      <c r="G26" s="16"/>
      <c r="H26" s="17"/>
      <c r="I26" s="14"/>
      <c r="K26" s="15"/>
      <c r="L26" s="16"/>
      <c r="M26" s="17"/>
      <c r="N26" s="14"/>
      <c r="P26" s="15"/>
      <c r="Q26" s="16"/>
      <c r="R26" s="17"/>
      <c r="S26" s="14"/>
      <c r="U26" s="15"/>
      <c r="V26" s="16"/>
      <c r="W26" s="17"/>
      <c r="X26" s="14"/>
      <c r="Z26" s="15"/>
      <c r="AA26" s="16"/>
      <c r="AB26" s="17"/>
      <c r="AC26" s="14"/>
      <c r="AE26" s="15"/>
      <c r="AF26" s="16"/>
      <c r="AG26" s="17"/>
      <c r="AH26" s="14"/>
      <c r="AJ26" s="15"/>
      <c r="AK26" s="16"/>
      <c r="AL26" s="17"/>
      <c r="AM26" s="14"/>
      <c r="AO26" s="15"/>
      <c r="AP26" s="16"/>
      <c r="AQ26" s="17"/>
      <c r="AR26" s="14"/>
      <c r="AT26" s="15"/>
      <c r="AU26" s="16"/>
      <c r="AV26" s="17"/>
      <c r="AW26" s="14"/>
      <c r="AY26" s="15"/>
      <c r="AZ26" s="16"/>
      <c r="BA26" s="17"/>
      <c r="BB26" s="14"/>
      <c r="BD26" s="15"/>
      <c r="BE26" s="16"/>
      <c r="BF26" s="17"/>
      <c r="BG26" s="14"/>
      <c r="BI26" s="15"/>
      <c r="BJ26" s="16"/>
      <c r="BK26" s="17"/>
      <c r="BL26" s="14"/>
      <c r="BN26" s="15"/>
      <c r="BO26" s="16"/>
      <c r="BP26" s="17"/>
      <c r="BQ26" s="14"/>
      <c r="BS26" s="15"/>
      <c r="BT26" s="16"/>
      <c r="BU26" s="17"/>
      <c r="BV26" s="14"/>
      <c r="BX26" s="15"/>
      <c r="BY26" s="16"/>
      <c r="BZ26" s="17"/>
      <c r="CA26" s="14"/>
      <c r="CC26" s="15"/>
      <c r="CD26" s="16"/>
      <c r="CE26" s="17"/>
      <c r="CF26" s="14"/>
      <c r="CH26" s="15"/>
      <c r="CI26" s="16"/>
      <c r="CJ26" s="17"/>
      <c r="CK26" s="14"/>
      <c r="CM26" s="15"/>
      <c r="CN26" s="16"/>
      <c r="CO26" s="17"/>
      <c r="CP26" s="14"/>
      <c r="CR26" s="15"/>
      <c r="CS26" s="16"/>
      <c r="CT26" s="17"/>
      <c r="CU26" s="14"/>
      <c r="CW26" s="15"/>
      <c r="CX26" s="16"/>
      <c r="CY26" s="17"/>
      <c r="CZ26" s="14"/>
      <c r="DB26" s="15"/>
      <c r="DC26" s="16"/>
      <c r="DD26" s="17"/>
      <c r="DE26" s="14"/>
      <c r="DG26" s="15"/>
      <c r="DH26" s="16"/>
      <c r="DI26" s="17"/>
      <c r="DJ26" s="14"/>
      <c r="DL26" s="15"/>
      <c r="DM26" s="16"/>
      <c r="DN26" s="17"/>
      <c r="DO26" s="14"/>
    </row>
    <row r="27" spans="1:119" x14ac:dyDescent="0.25">
      <c r="A27" s="19"/>
      <c r="B27" s="20"/>
      <c r="C27" s="21"/>
      <c r="D27" s="22"/>
      <c r="F27" s="19"/>
      <c r="G27" s="20"/>
      <c r="H27" s="21"/>
      <c r="I27" s="22"/>
      <c r="K27" s="19"/>
      <c r="L27" s="20"/>
      <c r="M27" s="21"/>
      <c r="N27" s="22"/>
      <c r="P27" s="19"/>
      <c r="Q27" s="20"/>
      <c r="R27" s="21"/>
      <c r="S27" s="22"/>
      <c r="U27" s="19"/>
      <c r="V27" s="20"/>
      <c r="W27" s="21"/>
      <c r="X27" s="22"/>
      <c r="Z27" s="19"/>
      <c r="AA27" s="20"/>
      <c r="AB27" s="21"/>
      <c r="AC27" s="22"/>
      <c r="AE27" s="19"/>
      <c r="AF27" s="20"/>
      <c r="AG27" s="21"/>
      <c r="AH27" s="22"/>
      <c r="AJ27" s="19"/>
      <c r="AK27" s="20"/>
      <c r="AL27" s="21"/>
      <c r="AM27" s="22"/>
      <c r="AO27" s="19"/>
      <c r="AP27" s="20"/>
      <c r="AQ27" s="21"/>
      <c r="AR27" s="22"/>
      <c r="AT27" s="19"/>
      <c r="AU27" s="20"/>
      <c r="AV27" s="21"/>
      <c r="AW27" s="22"/>
      <c r="AY27" s="19"/>
      <c r="AZ27" s="20"/>
      <c r="BA27" s="21"/>
      <c r="BB27" s="22"/>
      <c r="BD27" s="19"/>
      <c r="BE27" s="20"/>
      <c r="BF27" s="21"/>
      <c r="BG27" s="22"/>
      <c r="BI27" s="19"/>
      <c r="BJ27" s="20"/>
      <c r="BK27" s="21"/>
      <c r="BL27" s="22"/>
      <c r="BN27" s="19"/>
      <c r="BO27" s="20"/>
      <c r="BP27" s="21"/>
      <c r="BQ27" s="22"/>
      <c r="BS27" s="19"/>
      <c r="BT27" s="20"/>
      <c r="BU27" s="21"/>
      <c r="BV27" s="22"/>
      <c r="BX27" s="19"/>
      <c r="BY27" s="20"/>
      <c r="BZ27" s="21"/>
      <c r="CA27" s="22"/>
      <c r="CC27" s="19"/>
      <c r="CD27" s="20"/>
      <c r="CE27" s="21"/>
      <c r="CF27" s="22"/>
      <c r="CH27" s="19"/>
      <c r="CI27" s="20"/>
      <c r="CJ27" s="21"/>
      <c r="CK27" s="22"/>
      <c r="CM27" s="19"/>
      <c r="CN27" s="20"/>
      <c r="CO27" s="21"/>
      <c r="CP27" s="22"/>
      <c r="CR27" s="19"/>
      <c r="CS27" s="20"/>
      <c r="CT27" s="21"/>
      <c r="CU27" s="22"/>
      <c r="CW27" s="19"/>
      <c r="CX27" s="20"/>
      <c r="CY27" s="21"/>
      <c r="CZ27" s="22"/>
      <c r="DB27" s="19"/>
      <c r="DC27" s="20"/>
      <c r="DD27" s="21"/>
      <c r="DE27" s="22"/>
      <c r="DG27" s="19"/>
      <c r="DH27" s="20"/>
      <c r="DI27" s="21"/>
      <c r="DJ27" s="22"/>
      <c r="DL27" s="19"/>
      <c r="DM27" s="20"/>
      <c r="DN27" s="21"/>
      <c r="DO27" s="22"/>
    </row>
    <row r="28" spans="1:119" x14ac:dyDescent="0.25">
      <c r="A28" s="15"/>
      <c r="B28" s="16"/>
      <c r="C28" s="17"/>
      <c r="D28" s="14"/>
      <c r="F28" s="15"/>
      <c r="G28" s="16"/>
      <c r="H28" s="17"/>
      <c r="I28" s="14"/>
      <c r="K28" s="15"/>
      <c r="L28" s="16"/>
      <c r="M28" s="17"/>
      <c r="N28" s="14"/>
      <c r="P28" s="15"/>
      <c r="Q28" s="16"/>
      <c r="R28" s="17"/>
      <c r="S28" s="14"/>
      <c r="U28" s="15"/>
      <c r="V28" s="16"/>
      <c r="W28" s="17"/>
      <c r="X28" s="14"/>
      <c r="Z28" s="15"/>
      <c r="AA28" s="16"/>
      <c r="AB28" s="17"/>
      <c r="AC28" s="14"/>
      <c r="AE28" s="15"/>
      <c r="AF28" s="16"/>
      <c r="AG28" s="17"/>
      <c r="AH28" s="14"/>
      <c r="AJ28" s="15"/>
      <c r="AK28" s="16"/>
      <c r="AL28" s="17"/>
      <c r="AM28" s="14"/>
      <c r="AO28" s="15"/>
      <c r="AP28" s="16"/>
      <c r="AQ28" s="17"/>
      <c r="AR28" s="14"/>
      <c r="AT28" s="15"/>
      <c r="AU28" s="16"/>
      <c r="AV28" s="17"/>
      <c r="AW28" s="14"/>
      <c r="AY28" s="15"/>
      <c r="AZ28" s="16"/>
      <c r="BA28" s="17"/>
      <c r="BB28" s="14"/>
      <c r="BD28" s="15"/>
      <c r="BE28" s="16"/>
      <c r="BF28" s="17"/>
      <c r="BG28" s="14"/>
      <c r="BI28" s="15"/>
      <c r="BJ28" s="16"/>
      <c r="BK28" s="17"/>
      <c r="BL28" s="14"/>
      <c r="BN28" s="15"/>
      <c r="BO28" s="16"/>
      <c r="BP28" s="17"/>
      <c r="BQ28" s="14"/>
      <c r="BS28" s="15"/>
      <c r="BT28" s="16"/>
      <c r="BU28" s="17"/>
      <c r="BV28" s="14"/>
      <c r="BX28" s="15"/>
      <c r="BY28" s="16"/>
      <c r="BZ28" s="17"/>
      <c r="CA28" s="14"/>
      <c r="CC28" s="15"/>
      <c r="CD28" s="16"/>
      <c r="CE28" s="17"/>
      <c r="CF28" s="14"/>
      <c r="CH28" s="15"/>
      <c r="CI28" s="16"/>
      <c r="CJ28" s="17"/>
      <c r="CK28" s="14"/>
      <c r="CM28" s="15"/>
      <c r="CN28" s="16"/>
      <c r="CO28" s="17"/>
      <c r="CP28" s="14"/>
      <c r="CR28" s="15"/>
      <c r="CS28" s="16"/>
      <c r="CT28" s="17"/>
      <c r="CU28" s="14"/>
      <c r="CW28" s="15"/>
      <c r="CX28" s="16"/>
      <c r="CY28" s="17"/>
      <c r="CZ28" s="14"/>
      <c r="DB28" s="15"/>
      <c r="DC28" s="16"/>
      <c r="DD28" s="17"/>
      <c r="DE28" s="14"/>
      <c r="DG28" s="15"/>
      <c r="DH28" s="16"/>
      <c r="DI28" s="17"/>
      <c r="DJ28" s="14"/>
      <c r="DL28" s="15"/>
      <c r="DM28" s="16"/>
      <c r="DN28" s="17"/>
      <c r="DO28" s="14"/>
    </row>
    <row r="29" spans="1:119" x14ac:dyDescent="0.25">
      <c r="A29" s="15"/>
      <c r="B29" s="16"/>
      <c r="C29" s="17"/>
      <c r="D29" s="14"/>
      <c r="F29" s="15"/>
      <c r="G29" s="16"/>
      <c r="H29" s="17"/>
      <c r="I29" s="14"/>
      <c r="K29" s="15"/>
      <c r="L29" s="16"/>
      <c r="M29" s="17"/>
      <c r="N29" s="14"/>
      <c r="P29" s="15"/>
      <c r="Q29" s="16"/>
      <c r="R29" s="17"/>
      <c r="S29" s="14"/>
      <c r="U29" s="15"/>
      <c r="V29" s="16"/>
      <c r="W29" s="17"/>
      <c r="X29" s="14"/>
      <c r="Z29" s="15"/>
      <c r="AA29" s="16"/>
      <c r="AB29" s="17"/>
      <c r="AC29" s="14"/>
      <c r="AE29" s="15"/>
      <c r="AF29" s="16"/>
      <c r="AG29" s="17"/>
      <c r="AH29" s="14"/>
      <c r="AJ29" s="15"/>
      <c r="AK29" s="16"/>
      <c r="AL29" s="17"/>
      <c r="AM29" s="14"/>
      <c r="AO29" s="15"/>
      <c r="AP29" s="16"/>
      <c r="AQ29" s="17"/>
      <c r="AR29" s="14"/>
      <c r="AT29" s="15"/>
      <c r="AU29" s="16"/>
      <c r="AV29" s="17"/>
      <c r="AW29" s="14"/>
      <c r="AY29" s="15"/>
      <c r="AZ29" s="16"/>
      <c r="BA29" s="17"/>
      <c r="BB29" s="14"/>
      <c r="BD29" s="15"/>
      <c r="BE29" s="16"/>
      <c r="BF29" s="17"/>
      <c r="BG29" s="14"/>
      <c r="BI29" s="15"/>
      <c r="BJ29" s="16"/>
      <c r="BK29" s="17"/>
      <c r="BL29" s="14"/>
      <c r="BN29" s="15"/>
      <c r="BO29" s="16"/>
      <c r="BP29" s="17"/>
      <c r="BQ29" s="14"/>
      <c r="BS29" s="15"/>
      <c r="BT29" s="16"/>
      <c r="BU29" s="17"/>
      <c r="BV29" s="14"/>
      <c r="BX29" s="15"/>
      <c r="BY29" s="16"/>
      <c r="BZ29" s="17"/>
      <c r="CA29" s="14"/>
      <c r="CC29" s="15"/>
      <c r="CD29" s="16"/>
      <c r="CE29" s="17"/>
      <c r="CF29" s="14"/>
      <c r="CH29" s="15"/>
      <c r="CI29" s="16"/>
      <c r="CJ29" s="17"/>
      <c r="CK29" s="14"/>
      <c r="CM29" s="15"/>
      <c r="CN29" s="16"/>
      <c r="CO29" s="17"/>
      <c r="CP29" s="14"/>
      <c r="CR29" s="15"/>
      <c r="CS29" s="16"/>
      <c r="CT29" s="17"/>
      <c r="CU29" s="14"/>
      <c r="CW29" s="15"/>
      <c r="CX29" s="16"/>
      <c r="CY29" s="17"/>
      <c r="CZ29" s="14"/>
      <c r="DB29" s="15"/>
      <c r="DC29" s="16"/>
      <c r="DD29" s="17"/>
      <c r="DE29" s="14"/>
      <c r="DG29" s="15"/>
      <c r="DH29" s="16"/>
      <c r="DI29" s="17"/>
      <c r="DJ29" s="14"/>
      <c r="DL29" s="15"/>
      <c r="DM29" s="16"/>
      <c r="DN29" s="17"/>
      <c r="DO29" s="14"/>
    </row>
    <row r="30" spans="1:119" x14ac:dyDescent="0.25">
      <c r="A30" s="15"/>
      <c r="B30" s="16"/>
      <c r="C30" s="17"/>
      <c r="D30" s="14"/>
      <c r="F30" s="15"/>
      <c r="G30" s="16"/>
      <c r="H30" s="17"/>
      <c r="I30" s="14"/>
      <c r="K30" s="15"/>
      <c r="L30" s="16"/>
      <c r="M30" s="17"/>
      <c r="N30" s="14"/>
      <c r="P30" s="15"/>
      <c r="Q30" s="16"/>
      <c r="R30" s="17"/>
      <c r="S30" s="14"/>
      <c r="U30" s="15"/>
      <c r="V30" s="16"/>
      <c r="W30" s="17"/>
      <c r="X30" s="14"/>
      <c r="Z30" s="15"/>
      <c r="AA30" s="16"/>
      <c r="AB30" s="17"/>
      <c r="AC30" s="14"/>
      <c r="AE30" s="15"/>
      <c r="AF30" s="16"/>
      <c r="AG30" s="17"/>
      <c r="AH30" s="14"/>
      <c r="AJ30" s="15"/>
      <c r="AK30" s="16"/>
      <c r="AL30" s="17"/>
      <c r="AM30" s="14"/>
      <c r="AO30" s="15"/>
      <c r="AP30" s="16"/>
      <c r="AQ30" s="17"/>
      <c r="AR30" s="14"/>
      <c r="AT30" s="15"/>
      <c r="AU30" s="16"/>
      <c r="AV30" s="17"/>
      <c r="AW30" s="14"/>
      <c r="AY30" s="15"/>
      <c r="AZ30" s="16"/>
      <c r="BA30" s="17"/>
      <c r="BB30" s="14"/>
      <c r="BD30" s="15"/>
      <c r="BE30" s="16"/>
      <c r="BF30" s="17"/>
      <c r="BG30" s="14"/>
      <c r="BI30" s="15"/>
      <c r="BJ30" s="16"/>
      <c r="BK30" s="17"/>
      <c r="BL30" s="14"/>
      <c r="BN30" s="15"/>
      <c r="BO30" s="16"/>
      <c r="BP30" s="17"/>
      <c r="BQ30" s="14"/>
      <c r="BS30" s="15"/>
      <c r="BT30" s="16"/>
      <c r="BU30" s="17"/>
      <c r="BV30" s="14"/>
      <c r="BX30" s="15"/>
      <c r="BY30" s="16"/>
      <c r="BZ30" s="17"/>
      <c r="CA30" s="14"/>
      <c r="CC30" s="15"/>
      <c r="CD30" s="16"/>
      <c r="CE30" s="17"/>
      <c r="CF30" s="14"/>
      <c r="CH30" s="15"/>
      <c r="CI30" s="16"/>
      <c r="CJ30" s="17"/>
      <c r="CK30" s="14"/>
      <c r="CM30" s="15"/>
      <c r="CN30" s="16"/>
      <c r="CO30" s="17"/>
      <c r="CP30" s="14"/>
      <c r="CR30" s="15"/>
      <c r="CS30" s="16"/>
      <c r="CT30" s="17"/>
      <c r="CU30" s="14"/>
      <c r="CW30" s="15"/>
      <c r="CX30" s="16"/>
      <c r="CY30" s="17"/>
      <c r="CZ30" s="14"/>
      <c r="DB30" s="15"/>
      <c r="DC30" s="16"/>
      <c r="DD30" s="17"/>
      <c r="DE30" s="14"/>
      <c r="DG30" s="15"/>
      <c r="DH30" s="16"/>
      <c r="DI30" s="17"/>
      <c r="DJ30" s="14"/>
      <c r="DL30" s="15"/>
      <c r="DM30" s="16"/>
      <c r="DN30" s="17"/>
      <c r="DO30" s="14"/>
    </row>
    <row r="31" spans="1:119" x14ac:dyDescent="0.25">
      <c r="A31" s="15"/>
      <c r="B31" s="16"/>
      <c r="C31" s="17"/>
      <c r="D31" s="14"/>
      <c r="F31" s="15"/>
      <c r="G31" s="16"/>
      <c r="H31" s="17"/>
      <c r="I31" s="14"/>
      <c r="K31" s="15"/>
      <c r="L31" s="16"/>
      <c r="M31" s="17"/>
      <c r="N31" s="14"/>
      <c r="P31" s="15"/>
      <c r="Q31" s="16"/>
      <c r="R31" s="17"/>
      <c r="S31" s="14"/>
      <c r="U31" s="15"/>
      <c r="V31" s="16"/>
      <c r="W31" s="17"/>
      <c r="X31" s="14"/>
      <c r="Z31" s="15"/>
      <c r="AA31" s="16"/>
      <c r="AB31" s="17"/>
      <c r="AC31" s="14"/>
      <c r="AE31" s="15"/>
      <c r="AF31" s="16"/>
      <c r="AG31" s="17"/>
      <c r="AH31" s="14"/>
      <c r="AJ31" s="15"/>
      <c r="AK31" s="16"/>
      <c r="AL31" s="17"/>
      <c r="AM31" s="14"/>
      <c r="AO31" s="15"/>
      <c r="AP31" s="16"/>
      <c r="AQ31" s="17"/>
      <c r="AR31" s="14"/>
      <c r="AT31" s="15"/>
      <c r="AU31" s="16"/>
      <c r="AV31" s="17"/>
      <c r="AW31" s="14"/>
      <c r="AY31" s="15"/>
      <c r="AZ31" s="16"/>
      <c r="BA31" s="17"/>
      <c r="BB31" s="14"/>
      <c r="BD31" s="15"/>
      <c r="BE31" s="16"/>
      <c r="BF31" s="17"/>
      <c r="BG31" s="14"/>
      <c r="BI31" s="15"/>
      <c r="BJ31" s="16"/>
      <c r="BK31" s="17"/>
      <c r="BL31" s="14"/>
      <c r="BN31" s="15"/>
      <c r="BO31" s="16"/>
      <c r="BP31" s="17"/>
      <c r="BQ31" s="14"/>
      <c r="BS31" s="15"/>
      <c r="BT31" s="16"/>
      <c r="BU31" s="17"/>
      <c r="BV31" s="14"/>
      <c r="BX31" s="15"/>
      <c r="BY31" s="16"/>
      <c r="BZ31" s="17"/>
      <c r="CA31" s="14"/>
      <c r="CC31" s="15"/>
      <c r="CD31" s="16"/>
      <c r="CE31" s="17"/>
      <c r="CF31" s="14"/>
      <c r="CH31" s="15"/>
      <c r="CI31" s="16"/>
      <c r="CJ31" s="17"/>
      <c r="CK31" s="14"/>
      <c r="CM31" s="15"/>
      <c r="CN31" s="16"/>
      <c r="CO31" s="17"/>
      <c r="CP31" s="14"/>
      <c r="CR31" s="15"/>
      <c r="CS31" s="16"/>
      <c r="CT31" s="17"/>
      <c r="CU31" s="14"/>
      <c r="CW31" s="15"/>
      <c r="CX31" s="16"/>
      <c r="CY31" s="17"/>
      <c r="CZ31" s="14"/>
      <c r="DB31" s="15"/>
      <c r="DC31" s="16"/>
      <c r="DD31" s="17"/>
      <c r="DE31" s="14"/>
      <c r="DG31" s="15"/>
      <c r="DH31" s="16"/>
      <c r="DI31" s="17"/>
      <c r="DJ31" s="14"/>
      <c r="DL31" s="15"/>
      <c r="DM31" s="16"/>
      <c r="DN31" s="17"/>
      <c r="DO31" s="14"/>
    </row>
    <row r="32" spans="1:119" x14ac:dyDescent="0.25">
      <c r="A32" s="15"/>
      <c r="B32" s="16"/>
      <c r="C32" s="17"/>
      <c r="D32" s="14"/>
      <c r="F32" s="15"/>
      <c r="G32" s="16"/>
      <c r="H32" s="17"/>
      <c r="I32" s="14"/>
      <c r="K32" s="15"/>
      <c r="L32" s="16"/>
      <c r="M32" s="17"/>
      <c r="N32" s="14"/>
      <c r="P32" s="15"/>
      <c r="Q32" s="16"/>
      <c r="R32" s="17"/>
      <c r="S32" s="14"/>
      <c r="U32" s="15"/>
      <c r="V32" s="16"/>
      <c r="W32" s="17"/>
      <c r="X32" s="14"/>
      <c r="Z32" s="15"/>
      <c r="AA32" s="16"/>
      <c r="AB32" s="17"/>
      <c r="AC32" s="14"/>
      <c r="AE32" s="15"/>
      <c r="AF32" s="16"/>
      <c r="AG32" s="17"/>
      <c r="AH32" s="14"/>
      <c r="AJ32" s="15"/>
      <c r="AK32" s="16"/>
      <c r="AL32" s="17"/>
      <c r="AM32" s="14"/>
      <c r="AO32" s="15"/>
      <c r="AP32" s="16"/>
      <c r="AQ32" s="17"/>
      <c r="AR32" s="14"/>
      <c r="AT32" s="15"/>
      <c r="AU32" s="16"/>
      <c r="AV32" s="17"/>
      <c r="AW32" s="14"/>
      <c r="AY32" s="15"/>
      <c r="AZ32" s="16"/>
      <c r="BA32" s="17"/>
      <c r="BB32" s="14"/>
      <c r="BD32" s="15"/>
      <c r="BE32" s="16"/>
      <c r="BF32" s="17"/>
      <c r="BG32" s="14"/>
      <c r="BI32" s="15"/>
      <c r="BJ32" s="16"/>
      <c r="BK32" s="17"/>
      <c r="BL32" s="14"/>
      <c r="BN32" s="15"/>
      <c r="BO32" s="16"/>
      <c r="BP32" s="17"/>
      <c r="BQ32" s="14"/>
      <c r="BS32" s="15"/>
      <c r="BT32" s="16"/>
      <c r="BU32" s="17"/>
      <c r="BV32" s="14"/>
      <c r="BX32" s="15"/>
      <c r="BY32" s="16"/>
      <c r="BZ32" s="17"/>
      <c r="CA32" s="14"/>
      <c r="CC32" s="15"/>
      <c r="CD32" s="16"/>
      <c r="CE32" s="17"/>
      <c r="CF32" s="14"/>
      <c r="CH32" s="15"/>
      <c r="CI32" s="16"/>
      <c r="CJ32" s="17"/>
      <c r="CK32" s="14"/>
      <c r="CM32" s="15"/>
      <c r="CN32" s="16"/>
      <c r="CO32" s="17"/>
      <c r="CP32" s="14"/>
      <c r="CR32" s="15"/>
      <c r="CS32" s="16"/>
      <c r="CT32" s="17"/>
      <c r="CU32" s="14"/>
      <c r="CW32" s="15"/>
      <c r="CX32" s="16"/>
      <c r="CY32" s="17"/>
      <c r="CZ32" s="14"/>
      <c r="DB32" s="15"/>
      <c r="DC32" s="16"/>
      <c r="DD32" s="17"/>
      <c r="DE32" s="14"/>
      <c r="DG32" s="15"/>
      <c r="DH32" s="16"/>
      <c r="DI32" s="17"/>
      <c r="DJ32" s="14"/>
      <c r="DL32" s="15"/>
      <c r="DM32" s="16"/>
      <c r="DN32" s="17"/>
      <c r="DO32" s="14"/>
    </row>
    <row r="33" spans="1:119" x14ac:dyDescent="0.25">
      <c r="A33" s="15"/>
      <c r="B33" s="16"/>
      <c r="C33" s="17"/>
      <c r="D33" s="14"/>
      <c r="F33" s="15"/>
      <c r="G33" s="16"/>
      <c r="H33" s="17"/>
      <c r="I33" s="14"/>
      <c r="K33" s="15"/>
      <c r="L33" s="16"/>
      <c r="M33" s="17"/>
      <c r="N33" s="14"/>
      <c r="P33" s="15"/>
      <c r="Q33" s="16"/>
      <c r="R33" s="17"/>
      <c r="S33" s="14"/>
      <c r="U33" s="15"/>
      <c r="V33" s="16"/>
      <c r="W33" s="17"/>
      <c r="X33" s="14"/>
      <c r="Z33" s="15"/>
      <c r="AA33" s="16"/>
      <c r="AB33" s="17"/>
      <c r="AC33" s="14"/>
      <c r="AE33" s="15"/>
      <c r="AF33" s="16"/>
      <c r="AG33" s="17"/>
      <c r="AH33" s="14"/>
      <c r="AJ33" s="15"/>
      <c r="AK33" s="16"/>
      <c r="AL33" s="17"/>
      <c r="AM33" s="14"/>
      <c r="AO33" s="15"/>
      <c r="AP33" s="16"/>
      <c r="AQ33" s="17"/>
      <c r="AR33" s="14"/>
      <c r="AT33" s="15"/>
      <c r="AU33" s="16"/>
      <c r="AV33" s="17"/>
      <c r="AW33" s="14"/>
      <c r="AY33" s="15"/>
      <c r="AZ33" s="16"/>
      <c r="BA33" s="17"/>
      <c r="BB33" s="14"/>
      <c r="BD33" s="15"/>
      <c r="BE33" s="16"/>
      <c r="BF33" s="17"/>
      <c r="BG33" s="14"/>
      <c r="BI33" s="15"/>
      <c r="BJ33" s="16"/>
      <c r="BK33" s="17"/>
      <c r="BL33" s="14"/>
      <c r="BN33" s="15"/>
      <c r="BO33" s="16"/>
      <c r="BP33" s="17"/>
      <c r="BQ33" s="14"/>
      <c r="BS33" s="15"/>
      <c r="BT33" s="16"/>
      <c r="BU33" s="17"/>
      <c r="BV33" s="14"/>
      <c r="BX33" s="15"/>
      <c r="BY33" s="16"/>
      <c r="BZ33" s="17"/>
      <c r="CA33" s="14"/>
      <c r="CC33" s="15"/>
      <c r="CD33" s="16"/>
      <c r="CE33" s="17"/>
      <c r="CF33" s="14"/>
      <c r="CH33" s="15"/>
      <c r="CI33" s="16"/>
      <c r="CJ33" s="17"/>
      <c r="CK33" s="14"/>
      <c r="CM33" s="15"/>
      <c r="CN33" s="16"/>
      <c r="CO33" s="17"/>
      <c r="CP33" s="14"/>
      <c r="CR33" s="15"/>
      <c r="CS33" s="16"/>
      <c r="CT33" s="17"/>
      <c r="CU33" s="14"/>
      <c r="CW33" s="15"/>
      <c r="CX33" s="16"/>
      <c r="CY33" s="17"/>
      <c r="CZ33" s="14"/>
      <c r="DB33" s="15"/>
      <c r="DC33" s="16"/>
      <c r="DD33" s="17"/>
      <c r="DE33" s="14"/>
      <c r="DG33" s="15"/>
      <c r="DH33" s="16"/>
      <c r="DI33" s="17"/>
      <c r="DJ33" s="14"/>
      <c r="DL33" s="15"/>
      <c r="DM33" s="16"/>
      <c r="DN33" s="17"/>
      <c r="DO33" s="14"/>
    </row>
    <row r="34" spans="1:119" x14ac:dyDescent="0.25">
      <c r="A34" s="15"/>
      <c r="B34" s="16"/>
      <c r="C34" s="17"/>
      <c r="D34" s="14"/>
      <c r="F34" s="15"/>
      <c r="G34" s="16"/>
      <c r="H34" s="17"/>
      <c r="I34" s="14"/>
      <c r="K34" s="15"/>
      <c r="L34" s="16"/>
      <c r="M34" s="17"/>
      <c r="N34" s="14"/>
      <c r="P34" s="15"/>
      <c r="Q34" s="16"/>
      <c r="R34" s="17"/>
      <c r="S34" s="14"/>
      <c r="U34" s="15"/>
      <c r="V34" s="16"/>
      <c r="W34" s="17"/>
      <c r="X34" s="14"/>
      <c r="Z34" s="15"/>
      <c r="AA34" s="16"/>
      <c r="AB34" s="17"/>
      <c r="AC34" s="14"/>
      <c r="AE34" s="15"/>
      <c r="AF34" s="16"/>
      <c r="AG34" s="17"/>
      <c r="AH34" s="14"/>
      <c r="AJ34" s="15"/>
      <c r="AK34" s="16"/>
      <c r="AL34" s="17"/>
      <c r="AM34" s="14"/>
      <c r="AO34" s="15"/>
      <c r="AP34" s="16"/>
      <c r="AQ34" s="17"/>
      <c r="AR34" s="14"/>
      <c r="AT34" s="15"/>
      <c r="AU34" s="16"/>
      <c r="AV34" s="17"/>
      <c r="AW34" s="14"/>
      <c r="AY34" s="15"/>
      <c r="AZ34" s="16"/>
      <c r="BA34" s="17"/>
      <c r="BB34" s="14"/>
      <c r="BD34" s="15"/>
      <c r="BE34" s="16"/>
      <c r="BF34" s="17"/>
      <c r="BG34" s="14"/>
      <c r="BI34" s="15"/>
      <c r="BJ34" s="16"/>
      <c r="BK34" s="17"/>
      <c r="BL34" s="14"/>
      <c r="BN34" s="15"/>
      <c r="BO34" s="16"/>
      <c r="BP34" s="17"/>
      <c r="BQ34" s="14"/>
      <c r="BS34" s="15"/>
      <c r="BT34" s="16"/>
      <c r="BU34" s="17"/>
      <c r="BV34" s="14"/>
      <c r="BX34" s="15"/>
      <c r="BY34" s="16"/>
      <c r="BZ34" s="17"/>
      <c r="CA34" s="14"/>
      <c r="CC34" s="15"/>
      <c r="CD34" s="16"/>
      <c r="CE34" s="17"/>
      <c r="CF34" s="14"/>
      <c r="CH34" s="15"/>
      <c r="CI34" s="16"/>
      <c r="CJ34" s="17"/>
      <c r="CK34" s="14"/>
      <c r="CM34" s="15"/>
      <c r="CN34" s="16"/>
      <c r="CO34" s="17"/>
      <c r="CP34" s="14"/>
      <c r="CR34" s="15"/>
      <c r="CS34" s="16"/>
      <c r="CT34" s="17"/>
      <c r="CU34" s="14"/>
      <c r="CW34" s="15"/>
      <c r="CX34" s="16"/>
      <c r="CY34" s="17"/>
      <c r="CZ34" s="14"/>
      <c r="DB34" s="15"/>
      <c r="DC34" s="16"/>
      <c r="DD34" s="17"/>
      <c r="DE34" s="14"/>
      <c r="DG34" s="15"/>
      <c r="DH34" s="16"/>
      <c r="DI34" s="17"/>
      <c r="DJ34" s="14"/>
      <c r="DL34" s="15"/>
      <c r="DM34" s="16"/>
      <c r="DN34" s="17"/>
      <c r="DO34" s="14"/>
    </row>
    <row r="35" spans="1:119" x14ac:dyDescent="0.25">
      <c r="A35" s="15"/>
      <c r="B35" s="16"/>
      <c r="C35" s="17"/>
      <c r="D35" s="14"/>
      <c r="F35" s="15"/>
      <c r="G35" s="16"/>
      <c r="H35" s="17"/>
      <c r="I35" s="14"/>
      <c r="K35" s="15"/>
      <c r="L35" s="16"/>
      <c r="M35" s="17"/>
      <c r="N35" s="14"/>
      <c r="P35" s="15"/>
      <c r="Q35" s="16"/>
      <c r="R35" s="17"/>
      <c r="S35" s="14"/>
      <c r="U35" s="15"/>
      <c r="V35" s="16"/>
      <c r="W35" s="17"/>
      <c r="X35" s="14"/>
      <c r="Z35" s="15"/>
      <c r="AA35" s="16"/>
      <c r="AB35" s="17"/>
      <c r="AC35" s="14"/>
      <c r="AE35" s="15"/>
      <c r="AF35" s="16"/>
      <c r="AG35" s="17"/>
      <c r="AH35" s="14"/>
      <c r="AJ35" s="15"/>
      <c r="AK35" s="16"/>
      <c r="AL35" s="17"/>
      <c r="AM35" s="14"/>
      <c r="AO35" s="15"/>
      <c r="AP35" s="16"/>
      <c r="AQ35" s="17"/>
      <c r="AR35" s="14"/>
      <c r="AT35" s="15"/>
      <c r="AU35" s="16"/>
      <c r="AV35" s="17"/>
      <c r="AW35" s="14"/>
      <c r="AY35" s="15"/>
      <c r="AZ35" s="16"/>
      <c r="BA35" s="17"/>
      <c r="BB35" s="14"/>
      <c r="BD35" s="15"/>
      <c r="BE35" s="16"/>
      <c r="BF35" s="17"/>
      <c r="BG35" s="14"/>
      <c r="BI35" s="15"/>
      <c r="BJ35" s="16"/>
      <c r="BK35" s="17"/>
      <c r="BL35" s="14"/>
      <c r="BN35" s="15"/>
      <c r="BO35" s="16"/>
      <c r="BP35" s="17"/>
      <c r="BQ35" s="14"/>
      <c r="BS35" s="15"/>
      <c r="BT35" s="16"/>
      <c r="BU35" s="17"/>
      <c r="BV35" s="14"/>
      <c r="BX35" s="15"/>
      <c r="BY35" s="16"/>
      <c r="BZ35" s="17"/>
      <c r="CA35" s="14"/>
      <c r="CC35" s="15"/>
      <c r="CD35" s="16"/>
      <c r="CE35" s="17"/>
      <c r="CF35" s="14"/>
      <c r="CH35" s="15"/>
      <c r="CI35" s="16"/>
      <c r="CJ35" s="17"/>
      <c r="CK35" s="14"/>
      <c r="CM35" s="15"/>
      <c r="CN35" s="16"/>
      <c r="CO35" s="17"/>
      <c r="CP35" s="14"/>
      <c r="CR35" s="15"/>
      <c r="CS35" s="16"/>
      <c r="CT35" s="17"/>
      <c r="CU35" s="14"/>
      <c r="CW35" s="15"/>
      <c r="CX35" s="16"/>
      <c r="CY35" s="17"/>
      <c r="CZ35" s="14"/>
      <c r="DB35" s="15"/>
      <c r="DC35" s="16"/>
      <c r="DD35" s="17"/>
      <c r="DE35" s="14"/>
      <c r="DG35" s="15"/>
      <c r="DH35" s="16"/>
      <c r="DI35" s="17"/>
      <c r="DJ35" s="14"/>
      <c r="DL35" s="15"/>
      <c r="DM35" s="16"/>
      <c r="DN35" s="17"/>
      <c r="DO35" s="14"/>
    </row>
    <row r="36" spans="1:119" x14ac:dyDescent="0.25">
      <c r="A36" s="15"/>
      <c r="B36" s="16"/>
      <c r="C36" s="17"/>
      <c r="D36" s="14"/>
      <c r="F36" s="15"/>
      <c r="G36" s="16"/>
      <c r="H36" s="17"/>
      <c r="I36" s="14"/>
      <c r="K36" s="15"/>
      <c r="L36" s="16"/>
      <c r="M36" s="17"/>
      <c r="N36" s="14"/>
      <c r="P36" s="15"/>
      <c r="Q36" s="16"/>
      <c r="R36" s="17"/>
      <c r="S36" s="14"/>
      <c r="U36" s="15"/>
      <c r="V36" s="16"/>
      <c r="W36" s="17"/>
      <c r="X36" s="14"/>
      <c r="Z36" s="15"/>
      <c r="AA36" s="16"/>
      <c r="AB36" s="17"/>
      <c r="AC36" s="14"/>
      <c r="AE36" s="15"/>
      <c r="AF36" s="16"/>
      <c r="AG36" s="17"/>
      <c r="AH36" s="14"/>
      <c r="AJ36" s="15"/>
      <c r="AK36" s="16"/>
      <c r="AL36" s="17"/>
      <c r="AM36" s="14"/>
      <c r="AO36" s="15"/>
      <c r="AP36" s="16"/>
      <c r="AQ36" s="17"/>
      <c r="AR36" s="14"/>
      <c r="AT36" s="15"/>
      <c r="AU36" s="16"/>
      <c r="AV36" s="17"/>
      <c r="AW36" s="14"/>
      <c r="AY36" s="15"/>
      <c r="AZ36" s="16"/>
      <c r="BA36" s="17"/>
      <c r="BB36" s="14"/>
      <c r="BD36" s="15"/>
      <c r="BE36" s="16"/>
      <c r="BF36" s="17"/>
      <c r="BG36" s="14"/>
      <c r="BI36" s="15"/>
      <c r="BJ36" s="16"/>
      <c r="BK36" s="17"/>
      <c r="BL36" s="14"/>
      <c r="BN36" s="15"/>
      <c r="BO36" s="16"/>
      <c r="BP36" s="17"/>
      <c r="BQ36" s="14"/>
      <c r="BS36" s="15"/>
      <c r="BT36" s="16"/>
      <c r="BU36" s="17"/>
      <c r="BV36" s="14"/>
      <c r="BX36" s="15"/>
      <c r="BY36" s="16"/>
      <c r="BZ36" s="17"/>
      <c r="CA36" s="14"/>
      <c r="CC36" s="15"/>
      <c r="CD36" s="16"/>
      <c r="CE36" s="17"/>
      <c r="CF36" s="14"/>
      <c r="CH36" s="15"/>
      <c r="CI36" s="16"/>
      <c r="CJ36" s="17"/>
      <c r="CK36" s="14"/>
      <c r="CM36" s="15"/>
      <c r="CN36" s="16"/>
      <c r="CO36" s="17"/>
      <c r="CP36" s="14"/>
      <c r="CR36" s="15"/>
      <c r="CS36" s="16"/>
      <c r="CT36" s="17"/>
      <c r="CU36" s="14"/>
      <c r="CW36" s="15"/>
      <c r="CX36" s="16"/>
      <c r="CY36" s="17"/>
      <c r="CZ36" s="14"/>
      <c r="DB36" s="15"/>
      <c r="DC36" s="16"/>
      <c r="DD36" s="17"/>
      <c r="DE36" s="14"/>
      <c r="DG36" s="15"/>
      <c r="DH36" s="16"/>
      <c r="DI36" s="17"/>
      <c r="DJ36" s="14"/>
      <c r="DL36" s="15"/>
      <c r="DM36" s="16"/>
      <c r="DN36" s="17"/>
      <c r="DO36" s="14"/>
    </row>
    <row r="37" spans="1:119" x14ac:dyDescent="0.25">
      <c r="A37" s="15"/>
      <c r="B37" s="16"/>
      <c r="C37" s="17"/>
      <c r="D37" s="14"/>
      <c r="F37" s="15"/>
      <c r="G37" s="16"/>
      <c r="H37" s="17"/>
      <c r="I37" s="14"/>
      <c r="K37" s="15"/>
      <c r="L37" s="16"/>
      <c r="M37" s="17"/>
      <c r="N37" s="14"/>
      <c r="P37" s="15"/>
      <c r="Q37" s="16"/>
      <c r="R37" s="17"/>
      <c r="S37" s="14"/>
      <c r="U37" s="15"/>
      <c r="V37" s="16"/>
      <c r="W37" s="17"/>
      <c r="X37" s="14"/>
      <c r="Z37" s="15"/>
      <c r="AA37" s="16"/>
      <c r="AB37" s="17"/>
      <c r="AC37" s="14"/>
      <c r="AE37" s="15"/>
      <c r="AF37" s="16"/>
      <c r="AG37" s="17"/>
      <c r="AH37" s="14"/>
      <c r="AJ37" s="15"/>
      <c r="AK37" s="16"/>
      <c r="AL37" s="17"/>
      <c r="AM37" s="14"/>
      <c r="AO37" s="15"/>
      <c r="AP37" s="16"/>
      <c r="AQ37" s="17"/>
      <c r="AR37" s="14"/>
      <c r="AT37" s="15"/>
      <c r="AU37" s="16"/>
      <c r="AV37" s="17"/>
      <c r="AW37" s="14"/>
      <c r="AY37" s="15"/>
      <c r="AZ37" s="16"/>
      <c r="BA37" s="17"/>
      <c r="BB37" s="14"/>
      <c r="BD37" s="15"/>
      <c r="BE37" s="16"/>
      <c r="BF37" s="17"/>
      <c r="BG37" s="14"/>
      <c r="BI37" s="15"/>
      <c r="BJ37" s="16"/>
      <c r="BK37" s="17"/>
      <c r="BL37" s="14"/>
      <c r="BN37" s="15"/>
      <c r="BO37" s="16"/>
      <c r="BP37" s="17"/>
      <c r="BQ37" s="14"/>
      <c r="BS37" s="15"/>
      <c r="BT37" s="16"/>
      <c r="BU37" s="17"/>
      <c r="BV37" s="14"/>
      <c r="BX37" s="15"/>
      <c r="BY37" s="16"/>
      <c r="BZ37" s="17"/>
      <c r="CA37" s="14"/>
      <c r="CC37" s="15"/>
      <c r="CD37" s="16"/>
      <c r="CE37" s="17"/>
      <c r="CF37" s="14"/>
      <c r="CH37" s="15"/>
      <c r="CI37" s="16"/>
      <c r="CJ37" s="17"/>
      <c r="CK37" s="14"/>
      <c r="CM37" s="15"/>
      <c r="CN37" s="16"/>
      <c r="CO37" s="17"/>
      <c r="CP37" s="14"/>
      <c r="CR37" s="15"/>
      <c r="CS37" s="16"/>
      <c r="CT37" s="17"/>
      <c r="CU37" s="14"/>
      <c r="CW37" s="15"/>
      <c r="CX37" s="16"/>
      <c r="CY37" s="17"/>
      <c r="CZ37" s="14"/>
      <c r="DB37" s="15"/>
      <c r="DC37" s="16"/>
      <c r="DD37" s="17"/>
      <c r="DE37" s="14"/>
      <c r="DG37" s="15"/>
      <c r="DH37" s="16"/>
      <c r="DI37" s="17"/>
      <c r="DJ37" s="14"/>
      <c r="DL37" s="15"/>
      <c r="DM37" s="16"/>
      <c r="DN37" s="17"/>
      <c r="DO37" s="14"/>
    </row>
    <row r="38" spans="1:119" x14ac:dyDescent="0.25">
      <c r="A38" s="15"/>
      <c r="B38" s="16"/>
      <c r="C38" s="17"/>
      <c r="D38" s="14"/>
      <c r="F38" s="15"/>
      <c r="G38" s="16"/>
      <c r="H38" s="17"/>
      <c r="I38" s="14"/>
      <c r="K38" s="15"/>
      <c r="L38" s="16"/>
      <c r="M38" s="17"/>
      <c r="N38" s="14"/>
      <c r="P38" s="15"/>
      <c r="Q38" s="16"/>
      <c r="R38" s="17"/>
      <c r="S38" s="14"/>
      <c r="U38" s="15"/>
      <c r="V38" s="16"/>
      <c r="W38" s="17"/>
      <c r="X38" s="14"/>
      <c r="Z38" s="15"/>
      <c r="AA38" s="16"/>
      <c r="AB38" s="17"/>
      <c r="AC38" s="14"/>
      <c r="AE38" s="15"/>
      <c r="AF38" s="16"/>
      <c r="AG38" s="17"/>
      <c r="AH38" s="14"/>
      <c r="AJ38" s="15"/>
      <c r="AK38" s="16"/>
      <c r="AL38" s="17"/>
      <c r="AM38" s="14"/>
      <c r="AO38" s="15"/>
      <c r="AP38" s="16"/>
      <c r="AQ38" s="17"/>
      <c r="AR38" s="14"/>
      <c r="AT38" s="15"/>
      <c r="AU38" s="16"/>
      <c r="AV38" s="17"/>
      <c r="AW38" s="14"/>
      <c r="AY38" s="15"/>
      <c r="AZ38" s="16"/>
      <c r="BA38" s="17"/>
      <c r="BB38" s="14"/>
      <c r="BD38" s="15"/>
      <c r="BE38" s="16"/>
      <c r="BF38" s="17"/>
      <c r="BG38" s="14"/>
      <c r="BI38" s="15"/>
      <c r="BJ38" s="16"/>
      <c r="BK38" s="17"/>
      <c r="BL38" s="14"/>
      <c r="BN38" s="15"/>
      <c r="BO38" s="16"/>
      <c r="BP38" s="17"/>
      <c r="BQ38" s="14"/>
      <c r="BS38" s="15"/>
      <c r="BT38" s="16"/>
      <c r="BU38" s="17"/>
      <c r="BV38" s="14"/>
      <c r="BX38" s="15"/>
      <c r="BY38" s="16"/>
      <c r="BZ38" s="17"/>
      <c r="CA38" s="14"/>
      <c r="CC38" s="15"/>
      <c r="CD38" s="16"/>
      <c r="CE38" s="17"/>
      <c r="CF38" s="14"/>
      <c r="CH38" s="15"/>
      <c r="CI38" s="16"/>
      <c r="CJ38" s="17"/>
      <c r="CK38" s="14"/>
      <c r="CM38" s="15"/>
      <c r="CN38" s="16"/>
      <c r="CO38" s="17"/>
      <c r="CP38" s="14"/>
      <c r="CR38" s="15"/>
      <c r="CS38" s="16"/>
      <c r="CT38" s="17"/>
      <c r="CU38" s="14"/>
      <c r="CW38" s="15"/>
      <c r="CX38" s="16"/>
      <c r="CY38" s="17"/>
      <c r="CZ38" s="14"/>
      <c r="DB38" s="15"/>
      <c r="DC38" s="16"/>
      <c r="DD38" s="17"/>
      <c r="DE38" s="14"/>
      <c r="DG38" s="15"/>
      <c r="DH38" s="16"/>
      <c r="DI38" s="17"/>
      <c r="DJ38" s="14"/>
      <c r="DL38" s="15"/>
      <c r="DM38" s="16"/>
      <c r="DN38" s="17"/>
      <c r="DO38" s="14"/>
    </row>
    <row r="39" spans="1:119" x14ac:dyDescent="0.25">
      <c r="A39" s="15"/>
      <c r="B39" s="16"/>
      <c r="C39" s="17"/>
      <c r="D39" s="14"/>
      <c r="F39" s="15"/>
      <c r="G39" s="16"/>
      <c r="H39" s="17"/>
      <c r="I39" s="14"/>
      <c r="K39" s="15"/>
      <c r="L39" s="16"/>
      <c r="M39" s="17"/>
      <c r="N39" s="14"/>
      <c r="P39" s="15"/>
      <c r="Q39" s="16"/>
      <c r="R39" s="17"/>
      <c r="S39" s="14"/>
      <c r="U39" s="15"/>
      <c r="V39" s="16"/>
      <c r="W39" s="17"/>
      <c r="X39" s="14"/>
      <c r="Z39" s="15"/>
      <c r="AA39" s="16"/>
      <c r="AB39" s="17"/>
      <c r="AC39" s="14"/>
      <c r="AE39" s="15"/>
      <c r="AF39" s="16"/>
      <c r="AG39" s="17"/>
      <c r="AH39" s="14"/>
      <c r="AJ39" s="15"/>
      <c r="AK39" s="16"/>
      <c r="AL39" s="17"/>
      <c r="AM39" s="14"/>
      <c r="AO39" s="15"/>
      <c r="AP39" s="16"/>
      <c r="AQ39" s="17"/>
      <c r="AR39" s="14"/>
      <c r="AT39" s="15"/>
      <c r="AU39" s="16"/>
      <c r="AV39" s="17"/>
      <c r="AW39" s="14"/>
      <c r="AY39" s="15"/>
      <c r="AZ39" s="16"/>
      <c r="BA39" s="17"/>
      <c r="BB39" s="14"/>
      <c r="BD39" s="15"/>
      <c r="BE39" s="16"/>
      <c r="BF39" s="17"/>
      <c r="BG39" s="14"/>
      <c r="BI39" s="15"/>
      <c r="BJ39" s="16"/>
      <c r="BK39" s="17"/>
      <c r="BL39" s="14"/>
      <c r="BN39" s="15"/>
      <c r="BO39" s="16"/>
      <c r="BP39" s="17"/>
      <c r="BQ39" s="14"/>
      <c r="BS39" s="15"/>
      <c r="BT39" s="16"/>
      <c r="BU39" s="17"/>
      <c r="BV39" s="14"/>
      <c r="BX39" s="15"/>
      <c r="BY39" s="16"/>
      <c r="BZ39" s="17"/>
      <c r="CA39" s="14"/>
      <c r="CC39" s="15"/>
      <c r="CD39" s="16"/>
      <c r="CE39" s="17"/>
      <c r="CF39" s="14"/>
      <c r="CH39" s="15"/>
      <c r="CI39" s="16"/>
      <c r="CJ39" s="17"/>
      <c r="CK39" s="14"/>
      <c r="CM39" s="15"/>
      <c r="CN39" s="16"/>
      <c r="CO39" s="17"/>
      <c r="CP39" s="14"/>
      <c r="CR39" s="15"/>
      <c r="CS39" s="16"/>
      <c r="CT39" s="17"/>
      <c r="CU39" s="14"/>
      <c r="CW39" s="15"/>
      <c r="CX39" s="16"/>
      <c r="CY39" s="17"/>
      <c r="CZ39" s="14"/>
      <c r="DB39" s="15"/>
      <c r="DC39" s="16"/>
      <c r="DD39" s="17"/>
      <c r="DE39" s="14"/>
      <c r="DG39" s="15"/>
      <c r="DH39" s="16"/>
      <c r="DI39" s="17"/>
      <c r="DJ39" s="14"/>
      <c r="DL39" s="15"/>
      <c r="DM39" s="16"/>
      <c r="DN39" s="17"/>
      <c r="DO39" s="14"/>
    </row>
    <row r="40" spans="1:119" x14ac:dyDescent="0.25">
      <c r="A40" s="15"/>
      <c r="B40" s="16"/>
      <c r="C40" s="17"/>
      <c r="D40" s="14"/>
      <c r="F40" s="15"/>
      <c r="G40" s="16"/>
      <c r="H40" s="17"/>
      <c r="I40" s="14"/>
      <c r="K40" s="15"/>
      <c r="L40" s="16"/>
      <c r="M40" s="17"/>
      <c r="N40" s="14"/>
      <c r="P40" s="15"/>
      <c r="Q40" s="16"/>
      <c r="R40" s="17"/>
      <c r="S40" s="14"/>
      <c r="U40" s="15"/>
      <c r="V40" s="16"/>
      <c r="W40" s="17"/>
      <c r="X40" s="14"/>
      <c r="Z40" s="15"/>
      <c r="AA40" s="16"/>
      <c r="AB40" s="17"/>
      <c r="AC40" s="14"/>
      <c r="AE40" s="15"/>
      <c r="AF40" s="16"/>
      <c r="AG40" s="17"/>
      <c r="AH40" s="14"/>
      <c r="AJ40" s="15"/>
      <c r="AK40" s="16"/>
      <c r="AL40" s="17"/>
      <c r="AM40" s="14"/>
      <c r="AO40" s="15"/>
      <c r="AP40" s="16"/>
      <c r="AQ40" s="17"/>
      <c r="AR40" s="14"/>
      <c r="AT40" s="15"/>
      <c r="AU40" s="16"/>
      <c r="AV40" s="17"/>
      <c r="AW40" s="14"/>
      <c r="AY40" s="15"/>
      <c r="AZ40" s="16"/>
      <c r="BA40" s="17"/>
      <c r="BB40" s="14"/>
      <c r="BD40" s="15"/>
      <c r="BE40" s="16"/>
      <c r="BF40" s="17"/>
      <c r="BG40" s="14"/>
      <c r="BI40" s="15"/>
      <c r="BJ40" s="16"/>
      <c r="BK40" s="17"/>
      <c r="BL40" s="14"/>
      <c r="BN40" s="15"/>
      <c r="BO40" s="16"/>
      <c r="BP40" s="17"/>
      <c r="BQ40" s="14"/>
      <c r="BS40" s="15"/>
      <c r="BT40" s="16"/>
      <c r="BU40" s="17"/>
      <c r="BV40" s="14"/>
      <c r="BX40" s="15"/>
      <c r="BY40" s="16"/>
      <c r="BZ40" s="17"/>
      <c r="CA40" s="14"/>
      <c r="CC40" s="15"/>
      <c r="CD40" s="16"/>
      <c r="CE40" s="17"/>
      <c r="CF40" s="14"/>
      <c r="CH40" s="15"/>
      <c r="CI40" s="16"/>
      <c r="CJ40" s="17"/>
      <c r="CK40" s="14"/>
      <c r="CM40" s="15"/>
      <c r="CN40" s="16"/>
      <c r="CO40" s="17"/>
      <c r="CP40" s="14"/>
      <c r="CR40" s="15"/>
      <c r="CS40" s="16"/>
      <c r="CT40" s="17"/>
      <c r="CU40" s="14"/>
      <c r="CW40" s="15"/>
      <c r="CX40" s="16"/>
      <c r="CY40" s="17"/>
      <c r="CZ40" s="14"/>
      <c r="DB40" s="15"/>
      <c r="DC40" s="16"/>
      <c r="DD40" s="17"/>
      <c r="DE40" s="14"/>
      <c r="DG40" s="15"/>
      <c r="DH40" s="16"/>
      <c r="DI40" s="17"/>
      <c r="DJ40" s="14"/>
      <c r="DL40" s="15"/>
      <c r="DM40" s="16"/>
      <c r="DN40" s="17"/>
      <c r="DO40" s="14"/>
    </row>
    <row r="41" spans="1:119" x14ac:dyDescent="0.25">
      <c r="A41" s="15"/>
      <c r="B41" s="16"/>
      <c r="C41" s="17"/>
      <c r="D41" s="14"/>
      <c r="F41" s="15"/>
      <c r="G41" s="16"/>
      <c r="H41" s="17"/>
      <c r="I41" s="14"/>
      <c r="K41" s="15"/>
      <c r="L41" s="16"/>
      <c r="M41" s="17"/>
      <c r="N41" s="14"/>
      <c r="P41" s="15"/>
      <c r="Q41" s="16"/>
      <c r="R41" s="17"/>
      <c r="S41" s="14"/>
      <c r="U41" s="15"/>
      <c r="V41" s="16"/>
      <c r="W41" s="17"/>
      <c r="X41" s="14"/>
      <c r="Z41" s="15"/>
      <c r="AA41" s="16"/>
      <c r="AB41" s="17"/>
      <c r="AC41" s="14"/>
      <c r="AE41" s="15"/>
      <c r="AF41" s="16"/>
      <c r="AG41" s="17"/>
      <c r="AH41" s="14"/>
      <c r="AJ41" s="15"/>
      <c r="AK41" s="16"/>
      <c r="AL41" s="17"/>
      <c r="AM41" s="14"/>
      <c r="AO41" s="15"/>
      <c r="AP41" s="16"/>
      <c r="AQ41" s="17"/>
      <c r="AR41" s="14"/>
      <c r="AT41" s="15"/>
      <c r="AU41" s="16"/>
      <c r="AV41" s="17"/>
      <c r="AW41" s="14"/>
      <c r="AY41" s="15"/>
      <c r="AZ41" s="16"/>
      <c r="BA41" s="17"/>
      <c r="BB41" s="14"/>
      <c r="BD41" s="15"/>
      <c r="BE41" s="16"/>
      <c r="BF41" s="17"/>
      <c r="BG41" s="14"/>
      <c r="BI41" s="15"/>
      <c r="BJ41" s="16"/>
      <c r="BK41" s="17"/>
      <c r="BL41" s="14"/>
      <c r="BN41" s="15"/>
      <c r="BO41" s="16"/>
      <c r="BP41" s="17"/>
      <c r="BQ41" s="14"/>
      <c r="BS41" s="15"/>
      <c r="BT41" s="16"/>
      <c r="BU41" s="17"/>
      <c r="BV41" s="14"/>
      <c r="BX41" s="15"/>
      <c r="BY41" s="16"/>
      <c r="BZ41" s="17"/>
      <c r="CA41" s="14"/>
      <c r="CC41" s="15"/>
      <c r="CD41" s="16"/>
      <c r="CE41" s="17"/>
      <c r="CF41" s="14"/>
      <c r="CH41" s="15"/>
      <c r="CI41" s="16"/>
      <c r="CJ41" s="17"/>
      <c r="CK41" s="14"/>
      <c r="CM41" s="15"/>
      <c r="CN41" s="16"/>
      <c r="CO41" s="17"/>
      <c r="CP41" s="14"/>
      <c r="CR41" s="15"/>
      <c r="CS41" s="16"/>
      <c r="CT41" s="17"/>
      <c r="CU41" s="14"/>
      <c r="CW41" s="15"/>
      <c r="CX41" s="16"/>
      <c r="CY41" s="17"/>
      <c r="CZ41" s="14"/>
      <c r="DB41" s="15"/>
      <c r="DC41" s="16"/>
      <c r="DD41" s="17"/>
      <c r="DE41" s="14"/>
      <c r="DG41" s="15"/>
      <c r="DH41" s="16"/>
      <c r="DI41" s="17"/>
      <c r="DJ41" s="14"/>
      <c r="DL41" s="15"/>
      <c r="DM41" s="16"/>
      <c r="DN41" s="17"/>
      <c r="DO41" s="14"/>
    </row>
    <row r="42" spans="1:119" x14ac:dyDescent="0.25">
      <c r="A42" s="15"/>
      <c r="B42" s="16"/>
      <c r="C42" s="17"/>
      <c r="D42" s="14"/>
      <c r="F42" s="15"/>
      <c r="G42" s="16"/>
      <c r="H42" s="17"/>
      <c r="I42" s="14"/>
      <c r="K42" s="15"/>
      <c r="L42" s="16"/>
      <c r="M42" s="17"/>
      <c r="N42" s="14"/>
      <c r="P42" s="15"/>
      <c r="Q42" s="16"/>
      <c r="R42" s="17"/>
      <c r="S42" s="14"/>
      <c r="U42" s="15"/>
      <c r="V42" s="16"/>
      <c r="W42" s="17"/>
      <c r="X42" s="14"/>
      <c r="Z42" s="15"/>
      <c r="AA42" s="16"/>
      <c r="AB42" s="17"/>
      <c r="AC42" s="14"/>
      <c r="AE42" s="15"/>
      <c r="AF42" s="16"/>
      <c r="AG42" s="17"/>
      <c r="AH42" s="14"/>
      <c r="AJ42" s="15"/>
      <c r="AK42" s="16"/>
      <c r="AL42" s="17"/>
      <c r="AM42" s="14"/>
      <c r="AO42" s="15"/>
      <c r="AP42" s="16"/>
      <c r="AQ42" s="17"/>
      <c r="AR42" s="14"/>
      <c r="AT42" s="15"/>
      <c r="AU42" s="16"/>
      <c r="AV42" s="17"/>
      <c r="AW42" s="14"/>
      <c r="AY42" s="15"/>
      <c r="AZ42" s="16"/>
      <c r="BA42" s="17"/>
      <c r="BB42" s="14"/>
      <c r="BD42" s="15"/>
      <c r="BE42" s="16"/>
      <c r="BF42" s="17"/>
      <c r="BG42" s="14"/>
      <c r="BI42" s="15"/>
      <c r="BJ42" s="16"/>
      <c r="BK42" s="17"/>
      <c r="BL42" s="14"/>
      <c r="BN42" s="15"/>
      <c r="BO42" s="16"/>
      <c r="BP42" s="17"/>
      <c r="BQ42" s="14"/>
      <c r="BS42" s="15"/>
      <c r="BT42" s="16"/>
      <c r="BU42" s="17"/>
      <c r="BV42" s="14"/>
      <c r="BX42" s="15"/>
      <c r="BY42" s="16"/>
      <c r="BZ42" s="17"/>
      <c r="CA42" s="14"/>
      <c r="CC42" s="15"/>
      <c r="CD42" s="16"/>
      <c r="CE42" s="17"/>
      <c r="CF42" s="14"/>
      <c r="CH42" s="15"/>
      <c r="CI42" s="16"/>
      <c r="CJ42" s="17"/>
      <c r="CK42" s="14"/>
      <c r="CM42" s="15"/>
      <c r="CN42" s="16"/>
      <c r="CO42" s="17"/>
      <c r="CP42" s="14"/>
      <c r="CR42" s="15"/>
      <c r="CS42" s="16"/>
      <c r="CT42" s="17"/>
      <c r="CU42" s="14"/>
      <c r="CW42" s="15"/>
      <c r="CX42" s="16"/>
      <c r="CY42" s="17"/>
      <c r="CZ42" s="14"/>
      <c r="DB42" s="15"/>
      <c r="DC42" s="16"/>
      <c r="DD42" s="17"/>
      <c r="DE42" s="14"/>
      <c r="DG42" s="15"/>
      <c r="DH42" s="16"/>
      <c r="DI42" s="17"/>
      <c r="DJ42" s="14"/>
      <c r="DL42" s="15"/>
      <c r="DM42" s="16"/>
      <c r="DN42" s="17"/>
      <c r="DO42" s="14"/>
    </row>
    <row r="43" spans="1:119" x14ac:dyDescent="0.25">
      <c r="A43" s="15"/>
      <c r="B43" s="16"/>
      <c r="C43" s="17"/>
      <c r="D43" s="14"/>
      <c r="F43" s="15"/>
      <c r="G43" s="16"/>
      <c r="H43" s="17"/>
      <c r="I43" s="14"/>
      <c r="K43" s="15"/>
      <c r="L43" s="16"/>
      <c r="M43" s="17"/>
      <c r="N43" s="14"/>
      <c r="P43" s="15"/>
      <c r="Q43" s="16"/>
      <c r="R43" s="17"/>
      <c r="S43" s="14"/>
      <c r="U43" s="15"/>
      <c r="V43" s="16"/>
      <c r="W43" s="17"/>
      <c r="X43" s="14"/>
      <c r="Z43" s="15"/>
      <c r="AA43" s="16"/>
      <c r="AB43" s="17"/>
      <c r="AC43" s="14"/>
      <c r="AE43" s="15"/>
      <c r="AF43" s="16"/>
      <c r="AG43" s="17"/>
      <c r="AH43" s="14"/>
      <c r="AJ43" s="15"/>
      <c r="AK43" s="16"/>
      <c r="AL43" s="17"/>
      <c r="AM43" s="14"/>
      <c r="AO43" s="15"/>
      <c r="AP43" s="16"/>
      <c r="AQ43" s="17"/>
      <c r="AR43" s="14"/>
      <c r="AT43" s="15"/>
      <c r="AU43" s="16"/>
      <c r="AV43" s="17"/>
      <c r="AW43" s="14"/>
      <c r="AY43" s="15"/>
      <c r="AZ43" s="16"/>
      <c r="BA43" s="17"/>
      <c r="BB43" s="14"/>
      <c r="BD43" s="15"/>
      <c r="BE43" s="16"/>
      <c r="BF43" s="17"/>
      <c r="BG43" s="14"/>
      <c r="BI43" s="15"/>
      <c r="BJ43" s="16"/>
      <c r="BK43" s="17"/>
      <c r="BL43" s="14"/>
      <c r="BN43" s="15"/>
      <c r="BO43" s="16"/>
      <c r="BP43" s="17"/>
      <c r="BQ43" s="14"/>
      <c r="BS43" s="15"/>
      <c r="BT43" s="16"/>
      <c r="BU43" s="17"/>
      <c r="BV43" s="14"/>
      <c r="BX43" s="15"/>
      <c r="BY43" s="16"/>
      <c r="BZ43" s="17"/>
      <c r="CA43" s="14"/>
      <c r="CC43" s="15"/>
      <c r="CD43" s="16"/>
      <c r="CE43" s="17"/>
      <c r="CF43" s="14"/>
      <c r="CH43" s="15"/>
      <c r="CI43" s="16"/>
      <c r="CJ43" s="17"/>
      <c r="CK43" s="14"/>
      <c r="CM43" s="15"/>
      <c r="CN43" s="16"/>
      <c r="CO43" s="17"/>
      <c r="CP43" s="14"/>
      <c r="CR43" s="15"/>
      <c r="CS43" s="16"/>
      <c r="CT43" s="17"/>
      <c r="CU43" s="14"/>
      <c r="CW43" s="15"/>
      <c r="CX43" s="16"/>
      <c r="CY43" s="17"/>
      <c r="CZ43" s="14"/>
      <c r="DB43" s="15"/>
      <c r="DC43" s="16"/>
      <c r="DD43" s="17"/>
      <c r="DE43" s="14"/>
      <c r="DG43" s="15"/>
      <c r="DH43" s="16"/>
      <c r="DI43" s="17"/>
      <c r="DJ43" s="14"/>
      <c r="DL43" s="15"/>
      <c r="DM43" s="16"/>
      <c r="DN43" s="17"/>
      <c r="DO43" s="14"/>
    </row>
    <row r="44" spans="1:119" x14ac:dyDescent="0.25">
      <c r="A44" s="15"/>
      <c r="B44" s="16"/>
      <c r="C44" s="17"/>
      <c r="D44" s="14"/>
      <c r="F44" s="15"/>
      <c r="G44" s="16"/>
      <c r="H44" s="17"/>
      <c r="I44" s="14"/>
      <c r="K44" s="15"/>
      <c r="L44" s="16"/>
      <c r="M44" s="17"/>
      <c r="N44" s="14"/>
      <c r="P44" s="15"/>
      <c r="Q44" s="16"/>
      <c r="R44" s="17"/>
      <c r="S44" s="14"/>
      <c r="U44" s="15"/>
      <c r="V44" s="16"/>
      <c r="W44" s="17"/>
      <c r="X44" s="14"/>
      <c r="Z44" s="15"/>
      <c r="AA44" s="16"/>
      <c r="AB44" s="17"/>
      <c r="AC44" s="14"/>
      <c r="AE44" s="15"/>
      <c r="AF44" s="16"/>
      <c r="AG44" s="17"/>
      <c r="AH44" s="14"/>
      <c r="AJ44" s="15"/>
      <c r="AK44" s="16"/>
      <c r="AL44" s="17"/>
      <c r="AM44" s="14"/>
      <c r="AO44" s="15"/>
      <c r="AP44" s="16"/>
      <c r="AQ44" s="17"/>
      <c r="AR44" s="14"/>
      <c r="AT44" s="15"/>
      <c r="AU44" s="16"/>
      <c r="AV44" s="17"/>
      <c r="AW44" s="14"/>
      <c r="AY44" s="15"/>
      <c r="AZ44" s="16"/>
      <c r="BA44" s="17"/>
      <c r="BB44" s="14"/>
      <c r="BD44" s="15"/>
      <c r="BE44" s="16"/>
      <c r="BF44" s="17"/>
      <c r="BG44" s="14"/>
      <c r="BI44" s="15"/>
      <c r="BJ44" s="16"/>
      <c r="BK44" s="17"/>
      <c r="BL44" s="14"/>
      <c r="BN44" s="15"/>
      <c r="BO44" s="16"/>
      <c r="BP44" s="17"/>
      <c r="BQ44" s="14"/>
      <c r="BS44" s="15"/>
      <c r="BT44" s="16"/>
      <c r="BU44" s="17"/>
      <c r="BV44" s="14"/>
      <c r="BX44" s="15"/>
      <c r="BY44" s="16"/>
      <c r="BZ44" s="17"/>
      <c r="CA44" s="14"/>
      <c r="CC44" s="15"/>
      <c r="CD44" s="16"/>
      <c r="CE44" s="17"/>
      <c r="CF44" s="14"/>
      <c r="CH44" s="15"/>
      <c r="CI44" s="16"/>
      <c r="CJ44" s="17"/>
      <c r="CK44" s="14"/>
      <c r="CM44" s="15"/>
      <c r="CN44" s="16"/>
      <c r="CO44" s="17"/>
      <c r="CP44" s="14"/>
      <c r="CR44" s="15"/>
      <c r="CS44" s="16"/>
      <c r="CT44" s="17"/>
      <c r="CU44" s="14"/>
      <c r="CW44" s="15"/>
      <c r="CX44" s="16"/>
      <c r="CY44" s="17"/>
      <c r="CZ44" s="14"/>
      <c r="DB44" s="15"/>
      <c r="DC44" s="16"/>
      <c r="DD44" s="17"/>
      <c r="DE44" s="14"/>
      <c r="DG44" s="15"/>
      <c r="DH44" s="16"/>
      <c r="DI44" s="17"/>
      <c r="DJ44" s="14"/>
      <c r="DL44" s="15"/>
      <c r="DM44" s="16"/>
      <c r="DN44" s="17"/>
      <c r="DO44" s="14"/>
    </row>
    <row r="45" spans="1:119" x14ac:dyDescent="0.25">
      <c r="A45" s="15"/>
      <c r="B45" s="16"/>
      <c r="C45" s="17"/>
      <c r="D45" s="14"/>
      <c r="F45" s="15"/>
      <c r="G45" s="16"/>
      <c r="H45" s="17"/>
      <c r="I45" s="14"/>
      <c r="K45" s="15"/>
      <c r="L45" s="16"/>
      <c r="M45" s="17"/>
      <c r="N45" s="14"/>
      <c r="P45" s="15"/>
      <c r="Q45" s="16"/>
      <c r="R45" s="17"/>
      <c r="S45" s="14"/>
      <c r="U45" s="15"/>
      <c r="V45" s="16"/>
      <c r="W45" s="17"/>
      <c r="X45" s="14"/>
      <c r="Z45" s="15"/>
      <c r="AA45" s="16"/>
      <c r="AB45" s="17"/>
      <c r="AC45" s="14"/>
      <c r="AE45" s="15"/>
      <c r="AF45" s="16"/>
      <c r="AG45" s="17"/>
      <c r="AH45" s="14"/>
      <c r="AJ45" s="15"/>
      <c r="AK45" s="16"/>
      <c r="AL45" s="17"/>
      <c r="AM45" s="14"/>
      <c r="AO45" s="15"/>
      <c r="AP45" s="16"/>
      <c r="AQ45" s="17"/>
      <c r="AR45" s="14"/>
      <c r="AT45" s="15"/>
      <c r="AU45" s="16"/>
      <c r="AV45" s="17"/>
      <c r="AW45" s="14"/>
      <c r="AY45" s="15"/>
      <c r="AZ45" s="16"/>
      <c r="BA45" s="17"/>
      <c r="BB45" s="14"/>
      <c r="BD45" s="15"/>
      <c r="BE45" s="16"/>
      <c r="BF45" s="17"/>
      <c r="BG45" s="14"/>
      <c r="BI45" s="15"/>
      <c r="BJ45" s="16"/>
      <c r="BK45" s="17"/>
      <c r="BL45" s="14"/>
      <c r="BN45" s="15"/>
      <c r="BO45" s="16"/>
      <c r="BP45" s="17"/>
      <c r="BQ45" s="14"/>
      <c r="BS45" s="15"/>
      <c r="BT45" s="16"/>
      <c r="BU45" s="17"/>
      <c r="BV45" s="14"/>
      <c r="BX45" s="15"/>
      <c r="BY45" s="16"/>
      <c r="BZ45" s="17"/>
      <c r="CA45" s="14"/>
      <c r="CC45" s="15"/>
      <c r="CD45" s="16"/>
      <c r="CE45" s="17"/>
      <c r="CF45" s="14"/>
      <c r="CH45" s="15"/>
      <c r="CI45" s="16"/>
      <c r="CJ45" s="17"/>
      <c r="CK45" s="14"/>
      <c r="CM45" s="15"/>
      <c r="CN45" s="16"/>
      <c r="CO45" s="17"/>
      <c r="CP45" s="14"/>
      <c r="CR45" s="15"/>
      <c r="CS45" s="16"/>
      <c r="CT45" s="17"/>
      <c r="CU45" s="14"/>
      <c r="CW45" s="15"/>
      <c r="CX45" s="16"/>
      <c r="CY45" s="17"/>
      <c r="CZ45" s="14"/>
      <c r="DB45" s="15"/>
      <c r="DC45" s="16"/>
      <c r="DD45" s="17"/>
      <c r="DE45" s="14"/>
      <c r="DG45" s="15"/>
      <c r="DH45" s="16"/>
      <c r="DI45" s="17"/>
      <c r="DJ45" s="14"/>
      <c r="DL45" s="15"/>
      <c r="DM45" s="16"/>
      <c r="DN45" s="17"/>
      <c r="DO45" s="14"/>
    </row>
    <row r="46" spans="1:119" x14ac:dyDescent="0.25">
      <c r="A46" s="117"/>
      <c r="B46" s="124"/>
      <c r="C46" s="119"/>
      <c r="D46" s="50"/>
      <c r="F46" s="117"/>
      <c r="G46" s="124"/>
      <c r="H46" s="119"/>
      <c r="I46" s="50"/>
      <c r="K46" s="117"/>
      <c r="L46" s="124"/>
      <c r="M46" s="119"/>
      <c r="N46" s="50"/>
      <c r="P46" s="117"/>
      <c r="Q46" s="124"/>
      <c r="R46" s="119"/>
      <c r="S46" s="50"/>
      <c r="U46" s="117"/>
      <c r="V46" s="124"/>
      <c r="W46" s="119"/>
      <c r="X46" s="50"/>
      <c r="Z46" s="117"/>
      <c r="AA46" s="124"/>
      <c r="AB46" s="119"/>
      <c r="AC46" s="50"/>
      <c r="AE46" s="117"/>
      <c r="AF46" s="124"/>
      <c r="AG46" s="119"/>
      <c r="AH46" s="50"/>
      <c r="AJ46" s="117"/>
      <c r="AK46" s="124"/>
      <c r="AL46" s="119"/>
      <c r="AM46" s="50"/>
      <c r="AO46" s="117"/>
      <c r="AP46" s="124"/>
      <c r="AQ46" s="119"/>
      <c r="AR46" s="50"/>
      <c r="AT46" s="117"/>
      <c r="AU46" s="124"/>
      <c r="AV46" s="119"/>
      <c r="AW46" s="50"/>
      <c r="AY46" s="117"/>
      <c r="AZ46" s="124"/>
      <c r="BA46" s="119"/>
      <c r="BB46" s="50"/>
      <c r="BD46" s="117"/>
      <c r="BE46" s="124"/>
      <c r="BF46" s="119"/>
      <c r="BG46" s="50"/>
      <c r="BI46" s="117"/>
      <c r="BJ46" s="124"/>
      <c r="BK46" s="119"/>
      <c r="BL46" s="50"/>
      <c r="BN46" s="117"/>
      <c r="BO46" s="124"/>
      <c r="BP46" s="119"/>
      <c r="BQ46" s="50"/>
      <c r="BS46" s="117"/>
      <c r="BT46" s="124"/>
      <c r="BU46" s="119"/>
      <c r="BV46" s="50"/>
      <c r="BX46" s="117"/>
      <c r="BY46" s="124"/>
      <c r="BZ46" s="119"/>
      <c r="CA46" s="50"/>
      <c r="CC46" s="117"/>
      <c r="CD46" s="124"/>
      <c r="CE46" s="119"/>
      <c r="CF46" s="50"/>
      <c r="CH46" s="15"/>
      <c r="CI46" s="16"/>
      <c r="CJ46" s="17"/>
      <c r="CK46" s="14"/>
      <c r="CM46" s="117"/>
      <c r="CN46" s="124"/>
      <c r="CO46" s="119"/>
      <c r="CP46" s="50"/>
      <c r="CR46" s="117"/>
      <c r="CS46" s="124"/>
      <c r="CT46" s="119"/>
      <c r="CU46" s="50"/>
      <c r="CW46" s="117"/>
      <c r="CX46" s="124"/>
      <c r="CY46" s="119"/>
      <c r="CZ46" s="50"/>
      <c r="DB46" s="117"/>
      <c r="DC46" s="124"/>
      <c r="DD46" s="119"/>
      <c r="DE46" s="50"/>
      <c r="DG46" s="117"/>
      <c r="DH46" s="124"/>
      <c r="DI46" s="119"/>
      <c r="DJ46" s="50"/>
      <c r="DL46" s="117"/>
      <c r="DM46" s="124"/>
      <c r="DN46" s="119"/>
      <c r="DO46" s="50"/>
    </row>
    <row r="47" spans="1:119" s="32" customFormat="1" x14ac:dyDescent="0.25">
      <c r="A47" s="29"/>
      <c r="B47" s="30"/>
      <c r="C47" s="31" t="s">
        <v>14</v>
      </c>
      <c r="D47" s="28">
        <f>SUM(D3:D46)</f>
        <v>0</v>
      </c>
      <c r="F47" s="29"/>
      <c r="G47" s="30"/>
      <c r="H47" s="31" t="s">
        <v>14</v>
      </c>
      <c r="I47" s="28">
        <f>SUM(I3:I46)</f>
        <v>0</v>
      </c>
      <c r="K47" s="29"/>
      <c r="L47" s="30"/>
      <c r="M47" s="31" t="s">
        <v>14</v>
      </c>
      <c r="N47" s="28">
        <f>SUM(N3:N46)</f>
        <v>0</v>
      </c>
      <c r="P47" s="29"/>
      <c r="Q47" s="30"/>
      <c r="R47" s="31" t="s">
        <v>14</v>
      </c>
      <c r="S47" s="28">
        <f>SUM(S3:S46)</f>
        <v>0</v>
      </c>
      <c r="U47" s="29"/>
      <c r="V47" s="30"/>
      <c r="W47" s="31" t="s">
        <v>14</v>
      </c>
      <c r="X47" s="28">
        <f>SUM(X3:X46)</f>
        <v>0</v>
      </c>
      <c r="Z47" s="29"/>
      <c r="AA47" s="30"/>
      <c r="AB47" s="31" t="s">
        <v>14</v>
      </c>
      <c r="AC47" s="28">
        <f>SUM(AC3:AC46)</f>
        <v>0</v>
      </c>
      <c r="AE47" s="29"/>
      <c r="AF47" s="30"/>
      <c r="AG47" s="31" t="s">
        <v>14</v>
      </c>
      <c r="AH47" s="28">
        <f>SUM(AH3:AH46)</f>
        <v>0</v>
      </c>
      <c r="AJ47" s="29"/>
      <c r="AK47" s="30"/>
      <c r="AL47" s="31" t="s">
        <v>14</v>
      </c>
      <c r="AM47" s="28">
        <f>SUM(AM3:AM46)</f>
        <v>0</v>
      </c>
      <c r="AO47" s="29"/>
      <c r="AP47" s="30"/>
      <c r="AQ47" s="31" t="s">
        <v>14</v>
      </c>
      <c r="AR47" s="28">
        <f>SUM(AR3:AR46)</f>
        <v>0</v>
      </c>
      <c r="AT47" s="29"/>
      <c r="AU47" s="30"/>
      <c r="AV47" s="31" t="s">
        <v>14</v>
      </c>
      <c r="AW47" s="28">
        <f>SUM(AW3:AW46)</f>
        <v>0</v>
      </c>
      <c r="AY47" s="29"/>
      <c r="AZ47" s="30"/>
      <c r="BA47" s="31" t="s">
        <v>14</v>
      </c>
      <c r="BB47" s="28">
        <f>SUM(BB3:BB46)</f>
        <v>0</v>
      </c>
      <c r="BD47" s="29"/>
      <c r="BE47" s="30"/>
      <c r="BF47" s="31" t="s">
        <v>14</v>
      </c>
      <c r="BG47" s="28">
        <f>SUM(BG3:BG46)</f>
        <v>0</v>
      </c>
      <c r="BI47" s="29"/>
      <c r="BJ47" s="30"/>
      <c r="BK47" s="31" t="s">
        <v>14</v>
      </c>
      <c r="BL47" s="28">
        <f>SUM(BL3:BL46)</f>
        <v>0</v>
      </c>
      <c r="BN47" s="29"/>
      <c r="BO47" s="30"/>
      <c r="BP47" s="31" t="s">
        <v>14</v>
      </c>
      <c r="BQ47" s="28">
        <f>SUM(BQ3:BQ46)</f>
        <v>0</v>
      </c>
      <c r="BS47" s="29"/>
      <c r="BT47" s="30"/>
      <c r="BU47" s="31" t="s">
        <v>14</v>
      </c>
      <c r="BV47" s="28">
        <f>SUM(BV3:BV46)</f>
        <v>0</v>
      </c>
      <c r="BX47" s="29"/>
      <c r="BY47" s="30"/>
      <c r="BZ47" s="31" t="s">
        <v>14</v>
      </c>
      <c r="CA47" s="28">
        <f>SUM(CA3:CA46)</f>
        <v>0</v>
      </c>
      <c r="CC47" s="29"/>
      <c r="CD47" s="30"/>
      <c r="CE47" s="31" t="s">
        <v>14</v>
      </c>
      <c r="CF47" s="28">
        <f>SUM(CF3:CF46)</f>
        <v>0</v>
      </c>
      <c r="CH47" s="29"/>
      <c r="CI47" s="30"/>
      <c r="CJ47" s="31" t="s">
        <v>14</v>
      </c>
      <c r="CK47" s="28">
        <f>SUM(CK3:CK46)</f>
        <v>0</v>
      </c>
      <c r="CM47" s="29"/>
      <c r="CN47" s="30"/>
      <c r="CO47" s="31" t="s">
        <v>14</v>
      </c>
      <c r="CP47" s="28">
        <f>SUM(CP3:CP46)</f>
        <v>0</v>
      </c>
      <c r="CR47" s="29"/>
      <c r="CS47" s="30"/>
      <c r="CT47" s="31" t="s">
        <v>14</v>
      </c>
      <c r="CU47" s="28">
        <f>SUM(CU3:CU46)</f>
        <v>0</v>
      </c>
      <c r="CW47" s="29"/>
      <c r="CX47" s="30"/>
      <c r="CY47" s="31" t="s">
        <v>14</v>
      </c>
      <c r="CZ47" s="28">
        <f>SUM(CZ3:CZ46)</f>
        <v>0</v>
      </c>
      <c r="DB47" s="29"/>
      <c r="DC47" s="30"/>
      <c r="DD47" s="31" t="s">
        <v>14</v>
      </c>
      <c r="DE47" s="28">
        <f>SUM(DE3:DE46)</f>
        <v>0</v>
      </c>
      <c r="DG47" s="29"/>
      <c r="DH47" s="30"/>
      <c r="DI47" s="31" t="s">
        <v>14</v>
      </c>
      <c r="DJ47" s="28">
        <f>SUM(DJ3:DJ46)</f>
        <v>0</v>
      </c>
      <c r="DL47" s="29"/>
      <c r="DM47" s="30"/>
      <c r="DN47" s="31" t="s">
        <v>14</v>
      </c>
      <c r="DO47" s="28">
        <f>SUM(DO3:DO46)</f>
        <v>0</v>
      </c>
    </row>
  </sheetData>
  <mergeCells count="24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  <mergeCell ref="DL1:DO1"/>
    <mergeCell ref="BI1:BL1"/>
    <mergeCell ref="BN1:BQ1"/>
    <mergeCell ref="BS1:BV1"/>
    <mergeCell ref="BX1:CA1"/>
    <mergeCell ref="CC1:CF1"/>
    <mergeCell ref="CH1:CK1"/>
    <mergeCell ref="CM1:CP1"/>
    <mergeCell ref="CR1:CU1"/>
    <mergeCell ref="CW1:CZ1"/>
    <mergeCell ref="DB1:DE1"/>
    <mergeCell ref="DG1:DJ1"/>
  </mergeCells>
  <phoneticPr fontId="0" type="noConversion"/>
  <hyperlinks>
    <hyperlink ref="A1:D1" location="RENTE" display="Rent (including Cook, House Mom)" xr:uid="{00000000-0004-0000-0200-000000000000}"/>
    <hyperlink ref="F1:I1" location="HOUSEACCT" display="House account (Utilities, cable, supplies)" xr:uid="{00000000-0004-0000-0200-000001000000}"/>
    <hyperlink ref="K1:N1" location="MEALSE" display="Meals" xr:uid="{00000000-0004-0000-0200-000002000000}"/>
    <hyperlink ref="P1:S1" location="NUM1" display="Number I" xr:uid="{00000000-0004-0000-0200-000003000000}"/>
    <hyperlink ref="U1:X1" location="NME" display="New Member Education" xr:uid="{00000000-0004-0000-0200-000004000000}"/>
    <hyperlink ref="Z1:AC1" location="PUBR" display="Public Relations/Printing Postage" xr:uid="{00000000-0004-0000-0200-000005000000}"/>
    <hyperlink ref="AE1:AH1" location="ALUMNIE" display="Alumni" xr:uid="{00000000-0004-0000-0200-000006000000}"/>
    <hyperlink ref="AJ1:AM1" location="ELC" display="ELC Visit" xr:uid="{00000000-0004-0000-0200-000007000000}"/>
    <hyperlink ref="AO1:AR1" location="RUSH" display="Rush" xr:uid="{00000000-0004-0000-0200-000008000000}"/>
    <hyperlink ref="AT1:AW1" location="SOCIAL" display="Social" xr:uid="{00000000-0004-0000-0200-000009000000}"/>
    <hyperlink ref="AY1:BB1" location="HOMECOMING" display="Homecoming" xr:uid="{00000000-0004-0000-0200-00000A000000}"/>
    <hyperlink ref="BD1:BG1" location="CONVIVIUM" display="Convivium" xr:uid="{00000000-0004-0000-0200-00000B000000}"/>
    <hyperlink ref="BI1:BL1" location="OLDSOUTH" display="Old South" xr:uid="{00000000-0004-0000-0200-00000C000000}"/>
    <hyperlink ref="BN1:BQ1" location="INTRAM" display="Intramurals" xr:uid="{00000000-0004-0000-0200-00000D000000}"/>
    <hyperlink ref="BS1:BV1" location="CHFUND" display="Chapter Fundraising" xr:uid="{00000000-0004-0000-0200-00000E000000}"/>
    <hyperlink ref="BX1:CA1" location="PHILFUND" display="Philanthropic Fundraising" xr:uid="{00000000-0004-0000-0200-00000F000000}"/>
    <hyperlink ref="CC1:CF1" location="BROTHERHOOD" display="Brotherhood" xr:uid="{00000000-0004-0000-0200-000010000000}"/>
    <hyperlink ref="CH1:CK1" location="SCHOLARSHIP" display="Scholarship Awards" xr:uid="{00000000-0004-0000-0200-000011000000}"/>
    <hyperlink ref="CM1:CP1" location="RITUAL" display="Ritual" xr:uid="{00000000-0004-0000-0200-000012000000}"/>
    <hyperlink ref="CR1:CU1" location="NLI" display="NLI/Province Council" xr:uid="{00000000-0004-0000-0200-000013000000}"/>
    <hyperlink ref="CW1:CZ1" location="BANKING" display="Banking Fees" xr:uid="{00000000-0004-0000-0200-000014000000}"/>
    <hyperlink ref="DB1:DE1" location="PROFSER" display="Professional Services (Lawyer, accountant, grounds)" xr:uid="{00000000-0004-0000-0200-000015000000}"/>
    <hyperlink ref="DG1:DJ1" location="TSHIRTS" display="T-shirts/favors" xr:uid="{00000000-0004-0000-0200-000016000000}"/>
    <hyperlink ref="DL1:DO1" location="MISC" display="Miscellaneous" xr:uid="{00000000-0004-0000-0200-000017000000}"/>
  </hyperlinks>
  <printOptions horizontalCentered="1" vertic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94</vt:i4>
      </vt:variant>
    </vt:vector>
  </HeadingPairs>
  <TitlesOfParts>
    <vt:vector size="100" baseType="lpstr">
      <vt:lpstr>Budget</vt:lpstr>
      <vt:lpstr>Income Budget</vt:lpstr>
      <vt:lpstr>Income Actual</vt:lpstr>
      <vt:lpstr>Member Ledger Actual</vt:lpstr>
      <vt:lpstr>Expense Budget</vt:lpstr>
      <vt:lpstr>Expense Actual</vt:lpstr>
      <vt:lpstr>_NO1</vt:lpstr>
      <vt:lpstr>_NUM1</vt:lpstr>
      <vt:lpstr>A</vt:lpstr>
      <vt:lpstr>ALUMNIE</vt:lpstr>
      <vt:lpstr>B</vt:lpstr>
      <vt:lpstr>BANKING</vt:lpstr>
      <vt:lpstr>BROTHERHOOD</vt:lpstr>
      <vt:lpstr>CHFUND</vt:lpstr>
      <vt:lpstr>CONVIVIUM</vt:lpstr>
      <vt:lpstr>EALUMNI</vt:lpstr>
      <vt:lpstr>EBANKING</vt:lpstr>
      <vt:lpstr>EBROTHERHOOD</vt:lpstr>
      <vt:lpstr>ECHFUND</vt:lpstr>
      <vt:lpstr>ECONVIVIUM</vt:lpstr>
      <vt:lpstr>EELC</vt:lpstr>
      <vt:lpstr>EHOMECOMING</vt:lpstr>
      <vt:lpstr>EHOUSEACCT</vt:lpstr>
      <vt:lpstr>EINTRAM</vt:lpstr>
      <vt:lpstr>ELC</vt:lpstr>
      <vt:lpstr>EMEALS</vt:lpstr>
      <vt:lpstr>EMISC</vt:lpstr>
      <vt:lpstr>ENLI</vt:lpstr>
      <vt:lpstr>ENME</vt:lpstr>
      <vt:lpstr>ENUM1</vt:lpstr>
      <vt:lpstr>EOLDSOUTH</vt:lpstr>
      <vt:lpstr>EPHILFUND</vt:lpstr>
      <vt:lpstr>EPROFSER</vt:lpstr>
      <vt:lpstr>EPUBR</vt:lpstr>
      <vt:lpstr>ERENT</vt:lpstr>
      <vt:lpstr>ERITUAL</vt:lpstr>
      <vt:lpstr>ERUSH</vt:lpstr>
      <vt:lpstr>ESCHOLARSHIP</vt:lpstr>
      <vt:lpstr>ESOCIAL</vt:lpstr>
      <vt:lpstr>ETSHIRTS</vt:lpstr>
      <vt:lpstr>HOMECOMING</vt:lpstr>
      <vt:lpstr>HOUSEACCT</vt:lpstr>
      <vt:lpstr>IAlumni</vt:lpstr>
      <vt:lpstr>IFines</vt:lpstr>
      <vt:lpstr>IFundraising</vt:lpstr>
      <vt:lpstr>INTRAM</vt:lpstr>
      <vt:lpstr>MEALSE</vt:lpstr>
      <vt:lpstr>MISC</vt:lpstr>
      <vt:lpstr>NAlpha</vt:lpstr>
      <vt:lpstr>NAlphaAlpha</vt:lpstr>
      <vt:lpstr>NAlphaBeta</vt:lpstr>
      <vt:lpstr>NAlphaDelta</vt:lpstr>
      <vt:lpstr>NAlphaEpsilon</vt:lpstr>
      <vt:lpstr>NAlphaEta</vt:lpstr>
      <vt:lpstr>NAlphaGamma</vt:lpstr>
      <vt:lpstr>NAlphaIota</vt:lpstr>
      <vt:lpstr>NAlphaKappa</vt:lpstr>
      <vt:lpstr>NAlphaLambda</vt:lpstr>
      <vt:lpstr>NAlphaMu</vt:lpstr>
      <vt:lpstr>NAlphaNu</vt:lpstr>
      <vt:lpstr>NAlphaTheta</vt:lpstr>
      <vt:lpstr>NAlphaXi</vt:lpstr>
      <vt:lpstr>NAlphaZeta</vt:lpstr>
      <vt:lpstr>NBeta</vt:lpstr>
      <vt:lpstr>NChi</vt:lpstr>
      <vt:lpstr>NDelta</vt:lpstr>
      <vt:lpstr>NEpsilon</vt:lpstr>
      <vt:lpstr>NEta</vt:lpstr>
      <vt:lpstr>NGamma</vt:lpstr>
      <vt:lpstr>NIota</vt:lpstr>
      <vt:lpstr>NKappa</vt:lpstr>
      <vt:lpstr>NLambda</vt:lpstr>
      <vt:lpstr>NLI</vt:lpstr>
      <vt:lpstr>NME</vt:lpstr>
      <vt:lpstr>NMu</vt:lpstr>
      <vt:lpstr>NNu</vt:lpstr>
      <vt:lpstr>NOmega</vt:lpstr>
      <vt:lpstr>NOmicron</vt:lpstr>
      <vt:lpstr>NPhi</vt:lpstr>
      <vt:lpstr>NPi</vt:lpstr>
      <vt:lpstr>NPsi</vt:lpstr>
      <vt:lpstr>NRho</vt:lpstr>
      <vt:lpstr>NSigma</vt:lpstr>
      <vt:lpstr>NTau</vt:lpstr>
      <vt:lpstr>NTheta</vt:lpstr>
      <vt:lpstr>NUpsilon</vt:lpstr>
      <vt:lpstr>NXi</vt:lpstr>
      <vt:lpstr>NZeta</vt:lpstr>
      <vt:lpstr>OLDSOUTH</vt:lpstr>
      <vt:lpstr>PHILFUND</vt:lpstr>
      <vt:lpstr>Budget!Print_Area</vt:lpstr>
      <vt:lpstr>'Expense Actual'!Print_Area</vt:lpstr>
      <vt:lpstr>PROFSER</vt:lpstr>
      <vt:lpstr>PUBR</vt:lpstr>
      <vt:lpstr>RENTE</vt:lpstr>
      <vt:lpstr>RITUAL</vt:lpstr>
      <vt:lpstr>RUSH</vt:lpstr>
      <vt:lpstr>SCHOLARSHIP</vt:lpstr>
      <vt:lpstr>SOCIAL</vt:lpstr>
      <vt:lpstr>TSHIRTS</vt:lpstr>
    </vt:vector>
  </TitlesOfParts>
  <Company>Kappa Alpha Order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R. Raker</dc:creator>
  <cp:lastModifiedBy>Michael Wilson</cp:lastModifiedBy>
  <cp:lastPrinted>2005-06-09T21:10:10Z</cp:lastPrinted>
  <dcterms:created xsi:type="dcterms:W3CDTF">2005-06-06T13:21:34Z</dcterms:created>
  <dcterms:modified xsi:type="dcterms:W3CDTF">2019-03-05T15:02:01Z</dcterms:modified>
</cp:coreProperties>
</file>